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<sst xmlns="http://schemas.openxmlformats.org/spreadsheetml/2006/main" count="26" uniqueCount="25">
  <si>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фамилия, имя</t>
  </si>
  <si>
    <t>сеты</t>
  </si>
  <si>
    <t>о</t>
  </si>
  <si>
    <t>м</t>
  </si>
  <si>
    <t>Ивин Дан</t>
  </si>
  <si>
    <t>Стручин Роман</t>
  </si>
  <si>
    <t>Платов Сергей</t>
  </si>
  <si>
    <t>Лесник Александр</t>
  </si>
  <si>
    <t>Шуднев Владислав</t>
  </si>
  <si>
    <t>Осипов Владислав</t>
  </si>
  <si>
    <t>Балабанов Виктор</t>
  </si>
  <si>
    <t>Вассман Андрей</t>
  </si>
  <si>
    <t>Кузнецов Геннадий</t>
  </si>
  <si>
    <t>Турнир по Новусу 04.11.2005 г.</t>
  </si>
  <si>
    <t>Шапорев Сергей</t>
  </si>
  <si>
    <t>Ивина Ирена</t>
  </si>
  <si>
    <t>Кузьменко Александр</t>
  </si>
  <si>
    <t>Осипов Василий</t>
  </si>
  <si>
    <t>Осипова Елена</t>
  </si>
  <si>
    <t>Осипова Анна</t>
  </si>
  <si>
    <t>Уткин Юрий</t>
  </si>
  <si>
    <t>Уткина Елена</t>
  </si>
  <si>
    <t>Уткин Алексей</t>
  </si>
  <si>
    <t>+ / -</t>
  </si>
  <si>
    <t>13-14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</si>
</sst>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9">
    <font>
      <sz val="10"/>
      <name val="Arial Cyr"/>
      <family val="0"/>
    </font>
    <font>
      <b/>
      <sz val="12"/>
      <name val="A_SeriferTitulSh"/>
      <family val="0"/>
    </font>
    <font>
      <sz val="12"/>
      <name val="Arial"/>
      <family val="2"/>
    </font>
    <font>
      <sz val="9"/>
      <name val="Arial"/>
      <family val="2"/>
    </font>
    <font>
      <sz val="12"/>
      <name val="Arial Cyr"/>
      <family val="0"/>
    </font>
    <font>
      <sz val="9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2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2" borderId="1" xfId="0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vertical="center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164" fontId="0" fillId="2" borderId="4" xfId="0" applyNumberFormat="1" applyFont="1" applyFill="1" applyBorder="1" applyAlignment="1">
      <alignment vertical="center"/>
    </xf>
    <xf numFmtId="164" fontId="0" fillId="2" borderId="5" xfId="0" applyNumberFormat="1" applyFont="1" applyFill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1"/>
  <sheetViews>
    <sheetView tabSelected="1" workbookViewId="0" topLeftCell="A1">
      <pane xSplit="3" ySplit="4" topLeftCell="S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6" sqref="Z6"/>
    </sheetView>
  </sheetViews>
  <sheetFormatPr defaultColWidth="9.00390625" defaultRowHeight="12.75"/>
  <cols>
    <col min="1" max="1" width="3.00390625" style="0" customWidth="1"/>
    <col min="3" max="3" width="11.00390625" style="0" customWidth="1"/>
    <col min="4" max="39" width="3.75390625" style="0" customWidth="1"/>
    <col min="40" max="40" width="6.875" style="0" customWidth="1"/>
    <col min="41" max="41" width="6.125" style="0" customWidth="1"/>
    <col min="42" max="42" width="11.00390625" style="0" customWidth="1"/>
    <col min="43" max="43" width="6.375" style="21" customWidth="1"/>
  </cols>
  <sheetData>
    <row r="2" spans="1:42" ht="15.75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ht="15">
      <c r="A4" s="2"/>
      <c r="B4" s="43" t="s">
        <v>0</v>
      </c>
      <c r="C4" s="43"/>
      <c r="D4" s="43">
        <v>1</v>
      </c>
      <c r="E4" s="43"/>
      <c r="F4" s="43">
        <v>2</v>
      </c>
      <c r="G4" s="43"/>
      <c r="H4" s="43">
        <v>3</v>
      </c>
      <c r="I4" s="43"/>
      <c r="J4" s="43">
        <v>4</v>
      </c>
      <c r="K4" s="43"/>
      <c r="L4" s="43">
        <v>5</v>
      </c>
      <c r="M4" s="43"/>
      <c r="N4" s="43">
        <v>6</v>
      </c>
      <c r="O4" s="43"/>
      <c r="P4" s="43">
        <v>7</v>
      </c>
      <c r="Q4" s="43"/>
      <c r="R4" s="43">
        <v>8</v>
      </c>
      <c r="S4" s="43"/>
      <c r="T4" s="43">
        <v>9</v>
      </c>
      <c r="U4" s="43"/>
      <c r="V4" s="43">
        <v>10</v>
      </c>
      <c r="W4" s="43"/>
      <c r="X4" s="43">
        <v>11</v>
      </c>
      <c r="Y4" s="43"/>
      <c r="Z4" s="43">
        <v>12</v>
      </c>
      <c r="AA4" s="43"/>
      <c r="AB4" s="43">
        <v>13</v>
      </c>
      <c r="AC4" s="43"/>
      <c r="AD4" s="43">
        <v>14</v>
      </c>
      <c r="AE4" s="43"/>
      <c r="AF4" s="43">
        <v>15</v>
      </c>
      <c r="AG4" s="43"/>
      <c r="AH4" s="43">
        <v>16</v>
      </c>
      <c r="AI4" s="43"/>
      <c r="AJ4" s="43">
        <v>17</v>
      </c>
      <c r="AK4" s="43"/>
      <c r="AL4" s="43">
        <v>18</v>
      </c>
      <c r="AM4" s="43"/>
      <c r="AN4" s="3" t="s">
        <v>1</v>
      </c>
      <c r="AO4" s="4" t="s">
        <v>2</v>
      </c>
      <c r="AP4" s="4" t="s">
        <v>3</v>
      </c>
      <c r="AQ4" s="25" t="s">
        <v>23</v>
      </c>
    </row>
    <row r="5" spans="1:43" ht="12.75" customHeight="1">
      <c r="A5" s="54">
        <v>1</v>
      </c>
      <c r="B5" s="27" t="s">
        <v>14</v>
      </c>
      <c r="C5" s="28"/>
      <c r="D5" s="5"/>
      <c r="E5" s="6"/>
      <c r="F5" s="52">
        <v>1</v>
      </c>
      <c r="G5" s="53"/>
      <c r="H5" s="52">
        <v>1</v>
      </c>
      <c r="I5" s="53"/>
      <c r="J5" s="52">
        <v>2</v>
      </c>
      <c r="K5" s="53"/>
      <c r="L5" s="52">
        <v>2</v>
      </c>
      <c r="M5" s="53"/>
      <c r="N5" s="40">
        <v>2</v>
      </c>
      <c r="O5" s="41"/>
      <c r="P5" s="40">
        <v>1</v>
      </c>
      <c r="Q5" s="41"/>
      <c r="R5" s="40">
        <v>0</v>
      </c>
      <c r="S5" s="41"/>
      <c r="T5" s="40">
        <v>1</v>
      </c>
      <c r="U5" s="41"/>
      <c r="V5" s="40">
        <v>0</v>
      </c>
      <c r="W5" s="41"/>
      <c r="X5" s="40">
        <v>1</v>
      </c>
      <c r="Y5" s="41"/>
      <c r="Z5" s="40">
        <v>2</v>
      </c>
      <c r="AA5" s="41"/>
      <c r="AB5" s="40">
        <v>0</v>
      </c>
      <c r="AC5" s="41"/>
      <c r="AD5" s="40">
        <v>0</v>
      </c>
      <c r="AE5" s="41"/>
      <c r="AF5" s="40">
        <v>0</v>
      </c>
      <c r="AG5" s="41"/>
      <c r="AH5" s="40">
        <v>0</v>
      </c>
      <c r="AI5" s="41"/>
      <c r="AJ5" s="40">
        <v>0</v>
      </c>
      <c r="AK5" s="41"/>
      <c r="AL5" s="40">
        <v>2</v>
      </c>
      <c r="AM5" s="41"/>
      <c r="AN5" s="7">
        <f>D6+F6+H6+J6+L6+N6+P6+R6+T6+V6+X6+Z6+AB6+AD6+AF6+AH6+AJ6+AL6</f>
        <v>44</v>
      </c>
      <c r="AO5" s="37">
        <f>SUM(D5:AM5)</f>
        <v>15</v>
      </c>
      <c r="AP5" s="38">
        <v>11</v>
      </c>
      <c r="AQ5" s="26">
        <f>AN5-AN6</f>
        <v>-7</v>
      </c>
    </row>
    <row r="6" spans="1:43" ht="12.75" customHeight="1">
      <c r="A6" s="54"/>
      <c r="B6" s="29"/>
      <c r="C6" s="30"/>
      <c r="D6" s="9"/>
      <c r="E6" s="10"/>
      <c r="F6" s="11">
        <v>3</v>
      </c>
      <c r="G6" s="11">
        <v>3</v>
      </c>
      <c r="H6" s="11">
        <v>3</v>
      </c>
      <c r="I6" s="11">
        <v>3</v>
      </c>
      <c r="J6" s="11">
        <v>4</v>
      </c>
      <c r="K6" s="11">
        <v>1</v>
      </c>
      <c r="L6" s="11">
        <v>4</v>
      </c>
      <c r="M6" s="12">
        <v>2</v>
      </c>
      <c r="N6" s="13">
        <v>4</v>
      </c>
      <c r="O6" s="13">
        <v>1</v>
      </c>
      <c r="P6" s="13">
        <v>3</v>
      </c>
      <c r="Q6" s="13">
        <v>3</v>
      </c>
      <c r="R6" s="13">
        <v>2</v>
      </c>
      <c r="S6" s="13">
        <v>4</v>
      </c>
      <c r="T6" s="13">
        <v>3</v>
      </c>
      <c r="U6" s="13">
        <v>3</v>
      </c>
      <c r="V6" s="13">
        <v>2</v>
      </c>
      <c r="W6" s="13">
        <v>4</v>
      </c>
      <c r="X6" s="13">
        <v>3</v>
      </c>
      <c r="Y6" s="13">
        <v>3</v>
      </c>
      <c r="Z6" s="13">
        <v>4</v>
      </c>
      <c r="AA6" s="13">
        <v>0</v>
      </c>
      <c r="AB6" s="13">
        <v>2</v>
      </c>
      <c r="AC6" s="13">
        <v>4</v>
      </c>
      <c r="AD6" s="13">
        <v>2</v>
      </c>
      <c r="AE6" s="13">
        <v>4</v>
      </c>
      <c r="AF6" s="13">
        <v>1</v>
      </c>
      <c r="AG6" s="13">
        <v>4</v>
      </c>
      <c r="AH6" s="13">
        <v>1</v>
      </c>
      <c r="AI6" s="13">
        <v>4</v>
      </c>
      <c r="AJ6" s="13">
        <v>1</v>
      </c>
      <c r="AK6" s="13">
        <v>4</v>
      </c>
      <c r="AL6" s="13">
        <v>2</v>
      </c>
      <c r="AM6" s="13">
        <v>4</v>
      </c>
      <c r="AN6" s="7">
        <f>E6+G6+I6+K6+M6+O6+Q6+S6+U6+W6+Y6+AA6+AC6+AE6+AG6+AQ6+AI6+AK6+AM6</f>
        <v>51</v>
      </c>
      <c r="AO6" s="37"/>
      <c r="AP6" s="38"/>
      <c r="AQ6" s="26"/>
    </row>
    <row r="7" spans="1:43" ht="12.75" customHeight="1">
      <c r="A7" s="54">
        <v>2</v>
      </c>
      <c r="B7" s="33" t="s">
        <v>10</v>
      </c>
      <c r="C7" s="34"/>
      <c r="D7" s="52">
        <v>1</v>
      </c>
      <c r="E7" s="53"/>
      <c r="F7" s="5"/>
      <c r="G7" s="6"/>
      <c r="H7" s="52">
        <v>0</v>
      </c>
      <c r="I7" s="53"/>
      <c r="J7" s="52">
        <v>2</v>
      </c>
      <c r="K7" s="53"/>
      <c r="L7" s="52">
        <v>0</v>
      </c>
      <c r="M7" s="53"/>
      <c r="N7" s="52">
        <v>1</v>
      </c>
      <c r="O7" s="53"/>
      <c r="P7" s="40">
        <v>0</v>
      </c>
      <c r="Q7" s="41"/>
      <c r="R7" s="40">
        <v>0</v>
      </c>
      <c r="S7" s="41"/>
      <c r="T7" s="40">
        <v>1</v>
      </c>
      <c r="U7" s="41"/>
      <c r="V7" s="40">
        <v>2</v>
      </c>
      <c r="W7" s="41"/>
      <c r="X7" s="40">
        <v>2</v>
      </c>
      <c r="Y7" s="41"/>
      <c r="Z7" s="40">
        <v>0</v>
      </c>
      <c r="AA7" s="41"/>
      <c r="AB7" s="40">
        <v>0</v>
      </c>
      <c r="AC7" s="41"/>
      <c r="AD7" s="40">
        <v>0</v>
      </c>
      <c r="AE7" s="41"/>
      <c r="AF7" s="40">
        <v>1</v>
      </c>
      <c r="AG7" s="41"/>
      <c r="AH7" s="40">
        <v>0</v>
      </c>
      <c r="AI7" s="41"/>
      <c r="AJ7" s="40">
        <v>2</v>
      </c>
      <c r="AK7" s="41"/>
      <c r="AL7" s="40">
        <v>1</v>
      </c>
      <c r="AM7" s="41"/>
      <c r="AN7" s="7">
        <f>D8+F8+H8+J8+L8+N8+P8+R8+T8+V8+X8+Z8+AB8+AD8+AF8+AH8+AJ8+AL8</f>
        <v>38</v>
      </c>
      <c r="AO7" s="37">
        <f>SUM(D7:AM7)</f>
        <v>13</v>
      </c>
      <c r="AP7" s="38" t="s">
        <v>24</v>
      </c>
      <c r="AQ7" s="26">
        <f>AN7-AN8</f>
        <v>-16</v>
      </c>
    </row>
    <row r="8" spans="1:43" ht="12.75" customHeight="1">
      <c r="A8" s="54"/>
      <c r="B8" s="35"/>
      <c r="C8" s="36"/>
      <c r="D8" s="11">
        <v>3</v>
      </c>
      <c r="E8" s="11">
        <v>3</v>
      </c>
      <c r="F8" s="9"/>
      <c r="G8" s="10"/>
      <c r="H8" s="11">
        <v>1</v>
      </c>
      <c r="I8" s="11">
        <v>4</v>
      </c>
      <c r="J8" s="11">
        <v>4</v>
      </c>
      <c r="K8" s="11">
        <v>2</v>
      </c>
      <c r="L8" s="11">
        <v>0</v>
      </c>
      <c r="M8" s="13">
        <v>4</v>
      </c>
      <c r="N8" s="14">
        <v>3</v>
      </c>
      <c r="O8" s="13">
        <v>3</v>
      </c>
      <c r="P8" s="13">
        <v>2</v>
      </c>
      <c r="Q8" s="13">
        <v>4</v>
      </c>
      <c r="R8" s="13">
        <v>1</v>
      </c>
      <c r="S8" s="13">
        <v>4</v>
      </c>
      <c r="T8" s="13">
        <v>3</v>
      </c>
      <c r="U8" s="13">
        <v>3</v>
      </c>
      <c r="V8" s="13">
        <v>4</v>
      </c>
      <c r="W8" s="13">
        <v>2</v>
      </c>
      <c r="X8" s="13">
        <v>4</v>
      </c>
      <c r="Y8" s="13">
        <v>1</v>
      </c>
      <c r="Z8" s="13">
        <v>1</v>
      </c>
      <c r="AA8" s="13">
        <v>4</v>
      </c>
      <c r="AB8" s="13">
        <v>1</v>
      </c>
      <c r="AC8" s="13">
        <v>4</v>
      </c>
      <c r="AD8" s="13">
        <v>0</v>
      </c>
      <c r="AE8" s="13">
        <v>4</v>
      </c>
      <c r="AF8" s="13">
        <v>3</v>
      </c>
      <c r="AG8" s="13">
        <v>3</v>
      </c>
      <c r="AH8" s="13">
        <v>1</v>
      </c>
      <c r="AI8" s="13">
        <v>4</v>
      </c>
      <c r="AJ8" s="13">
        <v>4</v>
      </c>
      <c r="AK8" s="13">
        <v>2</v>
      </c>
      <c r="AL8" s="13">
        <v>3</v>
      </c>
      <c r="AM8" s="13">
        <v>3</v>
      </c>
      <c r="AN8" s="7">
        <f>E8+G8+I8+K8+M8+O8+Q8+S8+U8+W8+Y8+AA8+AC8+AE8+AG8+AQ8+AI8+AK8+AM8</f>
        <v>54</v>
      </c>
      <c r="AO8" s="37"/>
      <c r="AP8" s="38"/>
      <c r="AQ8" s="26"/>
    </row>
    <row r="9" spans="1:43" ht="12.75" customHeight="1">
      <c r="A9" s="54">
        <v>3</v>
      </c>
      <c r="B9" s="33" t="s">
        <v>4</v>
      </c>
      <c r="C9" s="34"/>
      <c r="D9" s="52">
        <v>1</v>
      </c>
      <c r="E9" s="53"/>
      <c r="F9" s="52">
        <v>2</v>
      </c>
      <c r="G9" s="53"/>
      <c r="H9" s="5"/>
      <c r="I9" s="6"/>
      <c r="J9" s="52">
        <v>1</v>
      </c>
      <c r="K9" s="53"/>
      <c r="L9" s="52">
        <v>0</v>
      </c>
      <c r="M9" s="53"/>
      <c r="N9" s="52">
        <v>0</v>
      </c>
      <c r="O9" s="53"/>
      <c r="P9" s="40">
        <v>2</v>
      </c>
      <c r="Q9" s="41"/>
      <c r="R9" s="44">
        <v>0</v>
      </c>
      <c r="S9" s="45"/>
      <c r="T9" s="44">
        <v>1</v>
      </c>
      <c r="U9" s="45"/>
      <c r="V9" s="44">
        <v>0</v>
      </c>
      <c r="W9" s="45"/>
      <c r="X9" s="44">
        <v>2</v>
      </c>
      <c r="Y9" s="45"/>
      <c r="Z9" s="44">
        <v>0</v>
      </c>
      <c r="AA9" s="45"/>
      <c r="AB9" s="44">
        <v>0</v>
      </c>
      <c r="AC9" s="45"/>
      <c r="AD9" s="44">
        <v>0</v>
      </c>
      <c r="AE9" s="45"/>
      <c r="AF9" s="44">
        <v>0</v>
      </c>
      <c r="AG9" s="45"/>
      <c r="AH9" s="44">
        <v>0</v>
      </c>
      <c r="AI9" s="45"/>
      <c r="AJ9" s="40">
        <v>2</v>
      </c>
      <c r="AK9" s="41"/>
      <c r="AL9" s="44">
        <v>0</v>
      </c>
      <c r="AM9" s="45"/>
      <c r="AN9" s="7">
        <f>D10+F10+H10+J10+L10+N10+P10+R10+T10+V10+X10+Z10+AB10+AD10+AF10+AH10+AJ10+AL10</f>
        <v>40</v>
      </c>
      <c r="AO9" s="37">
        <f>SUM(D9:AM9)</f>
        <v>11</v>
      </c>
      <c r="AP9" s="38">
        <v>15</v>
      </c>
      <c r="AQ9" s="26">
        <f>AN9-AN10</f>
        <v>-10</v>
      </c>
    </row>
    <row r="10" spans="1:43" ht="12.75" customHeight="1">
      <c r="A10" s="54"/>
      <c r="B10" s="35"/>
      <c r="C10" s="36"/>
      <c r="D10" s="11">
        <v>3</v>
      </c>
      <c r="E10" s="11">
        <v>3</v>
      </c>
      <c r="F10" s="11">
        <v>4</v>
      </c>
      <c r="G10" s="11">
        <v>1</v>
      </c>
      <c r="H10" s="9"/>
      <c r="I10" s="10"/>
      <c r="J10" s="11">
        <v>3</v>
      </c>
      <c r="K10" s="11">
        <v>3</v>
      </c>
      <c r="L10" s="11">
        <v>2</v>
      </c>
      <c r="M10" s="13">
        <v>4</v>
      </c>
      <c r="N10" s="13">
        <v>2</v>
      </c>
      <c r="O10" s="13">
        <v>4</v>
      </c>
      <c r="P10" s="15">
        <v>4</v>
      </c>
      <c r="Q10" s="15">
        <v>0</v>
      </c>
      <c r="R10" s="15">
        <v>1</v>
      </c>
      <c r="S10" s="15">
        <v>4</v>
      </c>
      <c r="T10" s="15">
        <v>3</v>
      </c>
      <c r="U10" s="15">
        <v>3</v>
      </c>
      <c r="V10" s="15">
        <v>2</v>
      </c>
      <c r="W10" s="15">
        <v>4</v>
      </c>
      <c r="X10" s="15">
        <v>4</v>
      </c>
      <c r="Y10" s="15">
        <v>0</v>
      </c>
      <c r="Z10" s="15">
        <v>2</v>
      </c>
      <c r="AA10" s="15">
        <v>4</v>
      </c>
      <c r="AB10" s="15">
        <v>1</v>
      </c>
      <c r="AC10" s="15">
        <v>4</v>
      </c>
      <c r="AD10" s="15">
        <v>1</v>
      </c>
      <c r="AE10" s="15">
        <v>4</v>
      </c>
      <c r="AF10" s="15">
        <v>0</v>
      </c>
      <c r="AG10" s="15">
        <v>4</v>
      </c>
      <c r="AH10" s="15">
        <v>2</v>
      </c>
      <c r="AI10" s="15">
        <v>4</v>
      </c>
      <c r="AJ10" s="13">
        <v>4</v>
      </c>
      <c r="AK10" s="13">
        <v>0</v>
      </c>
      <c r="AL10" s="15">
        <v>2</v>
      </c>
      <c r="AM10" s="15">
        <v>4</v>
      </c>
      <c r="AN10" s="7">
        <f>E10+G10+I10+K10+M10+O10+Q10+S10+U10+W10+Y10+AA10+AC10+AE10+AG10+AQ10+AI10+AK10+AM10</f>
        <v>50</v>
      </c>
      <c r="AO10" s="37"/>
      <c r="AP10" s="38"/>
      <c r="AQ10" s="26"/>
    </row>
    <row r="11" spans="1:43" ht="12.75" customHeight="1">
      <c r="A11" s="54">
        <v>4</v>
      </c>
      <c r="B11" s="27" t="s">
        <v>15</v>
      </c>
      <c r="C11" s="28"/>
      <c r="D11" s="52">
        <v>0</v>
      </c>
      <c r="E11" s="53"/>
      <c r="F11" s="52">
        <v>0</v>
      </c>
      <c r="G11" s="53"/>
      <c r="H11" s="52">
        <v>1</v>
      </c>
      <c r="I11" s="53"/>
      <c r="J11" s="5"/>
      <c r="K11" s="6"/>
      <c r="L11" s="52">
        <v>0</v>
      </c>
      <c r="M11" s="53"/>
      <c r="N11" s="40">
        <v>1</v>
      </c>
      <c r="O11" s="41"/>
      <c r="P11" s="40">
        <v>0</v>
      </c>
      <c r="Q11" s="41"/>
      <c r="R11" s="44">
        <v>0</v>
      </c>
      <c r="S11" s="45"/>
      <c r="T11" s="44">
        <v>0</v>
      </c>
      <c r="U11" s="45"/>
      <c r="V11" s="44">
        <v>0</v>
      </c>
      <c r="W11" s="45"/>
      <c r="X11" s="44">
        <v>0</v>
      </c>
      <c r="Y11" s="45"/>
      <c r="Z11" s="44">
        <v>0</v>
      </c>
      <c r="AA11" s="45"/>
      <c r="AB11" s="44">
        <v>0</v>
      </c>
      <c r="AC11" s="45"/>
      <c r="AD11" s="44">
        <v>0</v>
      </c>
      <c r="AE11" s="45"/>
      <c r="AF11" s="44">
        <v>0</v>
      </c>
      <c r="AG11" s="45"/>
      <c r="AH11" s="44">
        <v>0</v>
      </c>
      <c r="AI11" s="45"/>
      <c r="AJ11" s="40">
        <v>0</v>
      </c>
      <c r="AK11" s="41"/>
      <c r="AL11" s="44">
        <v>2</v>
      </c>
      <c r="AM11" s="45"/>
      <c r="AN11" s="7">
        <f>D12+F12+H12+J12+L12+N12+P12+R12+T12+V12+X12+Z12+AB12+AD12+AF12+AH12+AJ12+AL12</f>
        <v>25</v>
      </c>
      <c r="AO11" s="37">
        <f>SUM(D11:AM11)</f>
        <v>4</v>
      </c>
      <c r="AP11" s="38">
        <v>18</v>
      </c>
      <c r="AQ11" s="26">
        <f>AN11-AN12</f>
        <v>-39</v>
      </c>
    </row>
    <row r="12" spans="1:43" ht="12.75" customHeight="1">
      <c r="A12" s="54"/>
      <c r="B12" s="29"/>
      <c r="C12" s="30"/>
      <c r="D12" s="11">
        <v>1</v>
      </c>
      <c r="E12" s="11">
        <v>4</v>
      </c>
      <c r="F12" s="11">
        <v>2</v>
      </c>
      <c r="G12" s="11">
        <v>4</v>
      </c>
      <c r="H12" s="11">
        <v>3</v>
      </c>
      <c r="I12" s="11">
        <v>3</v>
      </c>
      <c r="J12" s="9"/>
      <c r="K12" s="10"/>
      <c r="L12" s="11">
        <v>1</v>
      </c>
      <c r="M12" s="13">
        <v>4</v>
      </c>
      <c r="N12" s="13">
        <v>3</v>
      </c>
      <c r="O12" s="15">
        <v>3</v>
      </c>
      <c r="P12" s="16">
        <v>0</v>
      </c>
      <c r="Q12" s="15">
        <v>4</v>
      </c>
      <c r="R12" s="15">
        <v>1</v>
      </c>
      <c r="S12" s="15">
        <v>4</v>
      </c>
      <c r="T12" s="15">
        <v>2</v>
      </c>
      <c r="U12" s="15">
        <v>4</v>
      </c>
      <c r="V12" s="15">
        <v>2</v>
      </c>
      <c r="W12" s="15">
        <v>4</v>
      </c>
      <c r="X12" s="15">
        <v>1</v>
      </c>
      <c r="Y12" s="15">
        <v>4</v>
      </c>
      <c r="Z12" s="15">
        <v>1</v>
      </c>
      <c r="AA12" s="15">
        <v>4</v>
      </c>
      <c r="AB12" s="15">
        <v>1</v>
      </c>
      <c r="AC12" s="15">
        <v>4</v>
      </c>
      <c r="AD12" s="15">
        <v>0</v>
      </c>
      <c r="AE12" s="15">
        <v>4</v>
      </c>
      <c r="AF12" s="15">
        <v>1</v>
      </c>
      <c r="AG12" s="15">
        <v>4</v>
      </c>
      <c r="AH12" s="15">
        <v>0</v>
      </c>
      <c r="AI12" s="15">
        <v>4</v>
      </c>
      <c r="AJ12" s="13">
        <v>2</v>
      </c>
      <c r="AK12" s="13">
        <v>4</v>
      </c>
      <c r="AL12" s="15">
        <v>4</v>
      </c>
      <c r="AM12" s="15">
        <v>2</v>
      </c>
      <c r="AN12" s="7">
        <f>E12+G12+I12+K12+M12+O12+Q12+S12+U12+W12+Y12+AA12+AC12+AE12+AG12+AQ12+AI12+AK12+AM12</f>
        <v>64</v>
      </c>
      <c r="AO12" s="37"/>
      <c r="AP12" s="38"/>
      <c r="AQ12" s="26"/>
    </row>
    <row r="13" spans="1:43" ht="12.75" customHeight="1">
      <c r="A13" s="54">
        <v>5</v>
      </c>
      <c r="B13" s="33" t="s">
        <v>12</v>
      </c>
      <c r="C13" s="34"/>
      <c r="D13" s="52">
        <v>0</v>
      </c>
      <c r="E13" s="53"/>
      <c r="F13" s="52">
        <v>2</v>
      </c>
      <c r="G13" s="53"/>
      <c r="H13" s="52">
        <v>2</v>
      </c>
      <c r="I13" s="53"/>
      <c r="J13" s="52">
        <v>2</v>
      </c>
      <c r="K13" s="53"/>
      <c r="L13" s="5"/>
      <c r="M13" s="6"/>
      <c r="N13" s="40">
        <v>2</v>
      </c>
      <c r="O13" s="41"/>
      <c r="P13" s="46">
        <v>1</v>
      </c>
      <c r="Q13" s="47"/>
      <c r="R13" s="44">
        <v>2</v>
      </c>
      <c r="S13" s="45"/>
      <c r="T13" s="44">
        <v>1</v>
      </c>
      <c r="U13" s="45"/>
      <c r="V13" s="44">
        <v>0</v>
      </c>
      <c r="W13" s="45"/>
      <c r="X13" s="44">
        <v>1</v>
      </c>
      <c r="Y13" s="45"/>
      <c r="Z13" s="44">
        <v>2</v>
      </c>
      <c r="AA13" s="45"/>
      <c r="AB13" s="44">
        <v>2</v>
      </c>
      <c r="AC13" s="45"/>
      <c r="AD13" s="44">
        <v>2</v>
      </c>
      <c r="AE13" s="45"/>
      <c r="AF13" s="44">
        <v>0</v>
      </c>
      <c r="AG13" s="45"/>
      <c r="AH13" s="44">
        <v>1</v>
      </c>
      <c r="AI13" s="45"/>
      <c r="AJ13" s="40">
        <v>2</v>
      </c>
      <c r="AK13" s="41"/>
      <c r="AL13" s="44">
        <v>1</v>
      </c>
      <c r="AM13" s="45"/>
      <c r="AN13" s="7">
        <f>D14+F14+H14+J14+L14+N14+P14+R14+T14+V14+X14+Z14+AB14+AD14+AF14+AH14+AJ14+AL14</f>
        <v>56</v>
      </c>
      <c r="AO13" s="37">
        <f>SUM(D13:AM13)</f>
        <v>23</v>
      </c>
      <c r="AP13" s="38">
        <v>4</v>
      </c>
      <c r="AQ13" s="26">
        <f>AN13-AN14</f>
        <v>19</v>
      </c>
    </row>
    <row r="14" spans="1:43" ht="12.75" customHeight="1">
      <c r="A14" s="54"/>
      <c r="B14" s="35"/>
      <c r="C14" s="36"/>
      <c r="D14" s="11">
        <v>2</v>
      </c>
      <c r="E14" s="11">
        <v>4</v>
      </c>
      <c r="F14" s="11">
        <v>4</v>
      </c>
      <c r="G14" s="11">
        <v>0</v>
      </c>
      <c r="H14" s="11">
        <v>4</v>
      </c>
      <c r="I14" s="11">
        <v>2</v>
      </c>
      <c r="J14" s="11">
        <v>4</v>
      </c>
      <c r="K14" s="11">
        <v>1</v>
      </c>
      <c r="L14" s="9"/>
      <c r="M14" s="10"/>
      <c r="N14" s="13">
        <v>4</v>
      </c>
      <c r="O14" s="15">
        <v>2</v>
      </c>
      <c r="P14" s="8">
        <v>3</v>
      </c>
      <c r="Q14" s="8">
        <v>3</v>
      </c>
      <c r="R14" s="15">
        <v>4</v>
      </c>
      <c r="S14" s="15">
        <v>1</v>
      </c>
      <c r="T14" s="15">
        <v>3</v>
      </c>
      <c r="U14" s="15">
        <v>3</v>
      </c>
      <c r="V14" s="15">
        <v>1</v>
      </c>
      <c r="W14" s="15">
        <v>4</v>
      </c>
      <c r="X14" s="15">
        <v>3</v>
      </c>
      <c r="Y14" s="15">
        <v>3</v>
      </c>
      <c r="Z14" s="15">
        <v>4</v>
      </c>
      <c r="AA14" s="15">
        <v>2</v>
      </c>
      <c r="AB14" s="15">
        <v>4</v>
      </c>
      <c r="AC14" s="15">
        <v>0</v>
      </c>
      <c r="AD14" s="15">
        <v>4</v>
      </c>
      <c r="AE14" s="15">
        <v>2</v>
      </c>
      <c r="AF14" s="15">
        <v>2</v>
      </c>
      <c r="AG14" s="15">
        <v>4</v>
      </c>
      <c r="AH14" s="15">
        <v>3</v>
      </c>
      <c r="AI14" s="15">
        <v>3</v>
      </c>
      <c r="AJ14" s="13">
        <v>4</v>
      </c>
      <c r="AK14" s="13">
        <v>0</v>
      </c>
      <c r="AL14" s="15">
        <v>3</v>
      </c>
      <c r="AM14" s="15">
        <v>3</v>
      </c>
      <c r="AN14" s="7">
        <f>E14+G14+I14+K14+M14+O14+Q14+S14+U14+W14+Y14+AA14+AC14+AE14+AG14+AQ14+AI14+AK14+AM14</f>
        <v>37</v>
      </c>
      <c r="AO14" s="37"/>
      <c r="AP14" s="38"/>
      <c r="AQ14" s="26"/>
    </row>
    <row r="15" spans="1:43" ht="12.75" customHeight="1">
      <c r="A15" s="54">
        <v>6</v>
      </c>
      <c r="B15" s="27" t="s">
        <v>16</v>
      </c>
      <c r="C15" s="28"/>
      <c r="D15" s="52">
        <v>0</v>
      </c>
      <c r="E15" s="53"/>
      <c r="F15" s="52">
        <v>1</v>
      </c>
      <c r="G15" s="53"/>
      <c r="H15" s="52">
        <v>2</v>
      </c>
      <c r="I15" s="53"/>
      <c r="J15" s="52">
        <v>1</v>
      </c>
      <c r="K15" s="53"/>
      <c r="L15" s="52">
        <v>0</v>
      </c>
      <c r="M15" s="53"/>
      <c r="N15" s="17"/>
      <c r="O15" s="6"/>
      <c r="P15" s="44">
        <v>2</v>
      </c>
      <c r="Q15" s="45"/>
      <c r="R15" s="46">
        <v>0</v>
      </c>
      <c r="S15" s="47"/>
      <c r="T15" s="44">
        <v>1</v>
      </c>
      <c r="U15" s="45"/>
      <c r="V15" s="44">
        <v>1</v>
      </c>
      <c r="W15" s="45"/>
      <c r="X15" s="44">
        <v>1</v>
      </c>
      <c r="Y15" s="45"/>
      <c r="Z15" s="44">
        <v>0</v>
      </c>
      <c r="AA15" s="45"/>
      <c r="AB15" s="44">
        <v>0</v>
      </c>
      <c r="AC15" s="45"/>
      <c r="AD15" s="44">
        <v>0</v>
      </c>
      <c r="AE15" s="45"/>
      <c r="AF15" s="44">
        <v>1</v>
      </c>
      <c r="AG15" s="45"/>
      <c r="AH15" s="44">
        <v>0</v>
      </c>
      <c r="AI15" s="45"/>
      <c r="AJ15" s="40">
        <v>1</v>
      </c>
      <c r="AK15" s="41"/>
      <c r="AL15" s="44">
        <v>2</v>
      </c>
      <c r="AM15" s="45"/>
      <c r="AN15" s="7">
        <f>D16+F16+H16+J16+L16+N16+P16+R16+T16+V16+X16+Z16+AB16+AD16+AF16+AH16+AJ16+AL16</f>
        <v>39</v>
      </c>
      <c r="AO15" s="37">
        <f>SUM(D15:AM15)</f>
        <v>13</v>
      </c>
      <c r="AP15" s="38" t="s">
        <v>24</v>
      </c>
      <c r="AQ15" s="26">
        <f>AN15-AN16</f>
        <v>-16</v>
      </c>
    </row>
    <row r="16" spans="1:43" ht="12.75" customHeight="1">
      <c r="A16" s="54"/>
      <c r="B16" s="29"/>
      <c r="C16" s="30"/>
      <c r="D16" s="11">
        <v>1</v>
      </c>
      <c r="E16" s="11">
        <v>4</v>
      </c>
      <c r="F16" s="11">
        <v>3</v>
      </c>
      <c r="G16" s="11">
        <v>3</v>
      </c>
      <c r="H16" s="11">
        <v>4</v>
      </c>
      <c r="I16" s="11">
        <v>2</v>
      </c>
      <c r="J16" s="11">
        <v>3</v>
      </c>
      <c r="K16" s="11">
        <v>3</v>
      </c>
      <c r="L16" s="11">
        <v>2</v>
      </c>
      <c r="M16" s="13">
        <v>4</v>
      </c>
      <c r="N16" s="18"/>
      <c r="O16" s="10"/>
      <c r="P16" s="15">
        <v>4</v>
      </c>
      <c r="Q16" s="15">
        <v>2</v>
      </c>
      <c r="R16" s="15">
        <v>0</v>
      </c>
      <c r="S16" s="15">
        <v>4</v>
      </c>
      <c r="T16" s="15">
        <v>3</v>
      </c>
      <c r="U16" s="15">
        <v>3</v>
      </c>
      <c r="V16" s="15">
        <v>3</v>
      </c>
      <c r="W16" s="15">
        <v>3</v>
      </c>
      <c r="X16" s="15">
        <v>3</v>
      </c>
      <c r="Y16" s="15">
        <v>3</v>
      </c>
      <c r="Z16" s="15">
        <v>1</v>
      </c>
      <c r="AA16" s="15">
        <v>4</v>
      </c>
      <c r="AB16" s="15">
        <v>0</v>
      </c>
      <c r="AC16" s="15">
        <v>4</v>
      </c>
      <c r="AD16" s="15">
        <v>1</v>
      </c>
      <c r="AE16" s="15">
        <v>4</v>
      </c>
      <c r="AF16" s="15">
        <v>3</v>
      </c>
      <c r="AG16" s="15">
        <v>3</v>
      </c>
      <c r="AH16" s="15">
        <v>1</v>
      </c>
      <c r="AI16" s="15">
        <v>4</v>
      </c>
      <c r="AJ16" s="13">
        <v>3</v>
      </c>
      <c r="AK16" s="13">
        <v>3</v>
      </c>
      <c r="AL16" s="15">
        <v>4</v>
      </c>
      <c r="AM16" s="15">
        <v>2</v>
      </c>
      <c r="AN16" s="7">
        <f>E16+G16+I16+K16+M16+O16+Q16+S16+U16+W16+Y16+AA16+AC16+AE16+AG16+AQ16+AI16+AK16+AM16</f>
        <v>55</v>
      </c>
      <c r="AO16" s="37"/>
      <c r="AP16" s="38"/>
      <c r="AQ16" s="26"/>
    </row>
    <row r="17" spans="1:43" ht="12.75" customHeight="1">
      <c r="A17" s="54">
        <v>7</v>
      </c>
      <c r="B17" s="33" t="s">
        <v>7</v>
      </c>
      <c r="C17" s="34"/>
      <c r="D17" s="52">
        <v>1</v>
      </c>
      <c r="E17" s="53"/>
      <c r="F17" s="52">
        <v>2</v>
      </c>
      <c r="G17" s="53"/>
      <c r="H17" s="52">
        <v>0</v>
      </c>
      <c r="I17" s="53"/>
      <c r="J17" s="52">
        <v>2</v>
      </c>
      <c r="K17" s="53"/>
      <c r="L17" s="52">
        <v>1</v>
      </c>
      <c r="M17" s="53"/>
      <c r="N17" s="40">
        <v>0</v>
      </c>
      <c r="O17" s="41"/>
      <c r="P17" s="17"/>
      <c r="Q17" s="19"/>
      <c r="R17" s="46">
        <v>1</v>
      </c>
      <c r="S17" s="47"/>
      <c r="T17" s="44">
        <v>0</v>
      </c>
      <c r="U17" s="45"/>
      <c r="V17" s="44">
        <v>2</v>
      </c>
      <c r="W17" s="45"/>
      <c r="X17" s="44">
        <v>0</v>
      </c>
      <c r="Y17" s="45"/>
      <c r="Z17" s="44">
        <v>2</v>
      </c>
      <c r="AA17" s="45"/>
      <c r="AB17" s="44">
        <v>1</v>
      </c>
      <c r="AC17" s="45"/>
      <c r="AD17" s="44">
        <v>1</v>
      </c>
      <c r="AE17" s="45"/>
      <c r="AF17" s="44">
        <v>0</v>
      </c>
      <c r="AG17" s="45"/>
      <c r="AH17" s="44">
        <v>0</v>
      </c>
      <c r="AI17" s="45"/>
      <c r="AJ17" s="40">
        <v>2</v>
      </c>
      <c r="AK17" s="41"/>
      <c r="AL17" s="44">
        <v>1</v>
      </c>
      <c r="AM17" s="45"/>
      <c r="AN17" s="7">
        <f>D18+F18+H18+J18+L18+N18+P18+R18+T18+V18+X18+Z18+AB18+AD18+AF18+AH18+AJ18+AL18</f>
        <v>46</v>
      </c>
      <c r="AO17" s="37">
        <f>SUM(D17:AM17)</f>
        <v>16</v>
      </c>
      <c r="AP17" s="38">
        <v>10</v>
      </c>
      <c r="AQ17" s="26">
        <f>AN17-AN18</f>
        <v>-2</v>
      </c>
    </row>
    <row r="18" spans="1:43" ht="12.75" customHeight="1">
      <c r="A18" s="54"/>
      <c r="B18" s="35"/>
      <c r="C18" s="36"/>
      <c r="D18" s="11">
        <v>3</v>
      </c>
      <c r="E18" s="11">
        <v>3</v>
      </c>
      <c r="F18" s="11">
        <v>4</v>
      </c>
      <c r="G18" s="11">
        <v>2</v>
      </c>
      <c r="H18" s="11">
        <v>0</v>
      </c>
      <c r="I18" s="11">
        <v>4</v>
      </c>
      <c r="J18" s="11">
        <v>4</v>
      </c>
      <c r="K18" s="11">
        <v>0</v>
      </c>
      <c r="L18" s="11">
        <v>3</v>
      </c>
      <c r="M18" s="13">
        <v>3</v>
      </c>
      <c r="N18" s="13">
        <v>2</v>
      </c>
      <c r="O18" s="15">
        <v>4</v>
      </c>
      <c r="P18" s="18"/>
      <c r="Q18" s="20"/>
      <c r="R18" s="15">
        <v>3</v>
      </c>
      <c r="S18" s="15">
        <v>3</v>
      </c>
      <c r="T18" s="15">
        <v>2</v>
      </c>
      <c r="U18" s="15">
        <v>4</v>
      </c>
      <c r="V18" s="15">
        <v>4</v>
      </c>
      <c r="W18" s="15">
        <v>2</v>
      </c>
      <c r="X18" s="15">
        <v>1</v>
      </c>
      <c r="Y18" s="15">
        <v>4</v>
      </c>
      <c r="Z18" s="15">
        <v>4</v>
      </c>
      <c r="AA18" s="15">
        <v>2</v>
      </c>
      <c r="AB18" s="15">
        <v>3</v>
      </c>
      <c r="AC18" s="15">
        <v>3</v>
      </c>
      <c r="AD18" s="15">
        <v>3</v>
      </c>
      <c r="AE18" s="15">
        <v>3</v>
      </c>
      <c r="AF18" s="15">
        <v>1</v>
      </c>
      <c r="AG18" s="15">
        <v>4</v>
      </c>
      <c r="AH18" s="15">
        <v>2</v>
      </c>
      <c r="AI18" s="15">
        <v>4</v>
      </c>
      <c r="AJ18" s="13">
        <v>4</v>
      </c>
      <c r="AK18" s="13">
        <v>0</v>
      </c>
      <c r="AL18" s="15">
        <v>3</v>
      </c>
      <c r="AM18" s="15">
        <v>3</v>
      </c>
      <c r="AN18" s="7">
        <f>E18+G18+I18+K18+M18+O18+Q18+S18+U18+W18+Y18+AA18+AC18+AE18+AG18+AQ18+AI18+AK18+AM18</f>
        <v>48</v>
      </c>
      <c r="AO18" s="37"/>
      <c r="AP18" s="38"/>
      <c r="AQ18" s="26"/>
    </row>
    <row r="19" spans="1:43" ht="12.75" customHeight="1">
      <c r="A19" s="54">
        <v>8</v>
      </c>
      <c r="B19" s="27" t="s">
        <v>17</v>
      </c>
      <c r="C19" s="28"/>
      <c r="D19" s="52">
        <v>2</v>
      </c>
      <c r="E19" s="53"/>
      <c r="F19" s="52">
        <v>2</v>
      </c>
      <c r="G19" s="53"/>
      <c r="H19" s="52">
        <v>2</v>
      </c>
      <c r="I19" s="53"/>
      <c r="J19" s="52">
        <v>2</v>
      </c>
      <c r="K19" s="53"/>
      <c r="L19" s="52">
        <v>0</v>
      </c>
      <c r="M19" s="53"/>
      <c r="N19" s="40">
        <v>2</v>
      </c>
      <c r="O19" s="41"/>
      <c r="P19" s="44">
        <v>1</v>
      </c>
      <c r="Q19" s="45"/>
      <c r="R19" s="17"/>
      <c r="S19" s="19"/>
      <c r="T19" s="46">
        <v>0</v>
      </c>
      <c r="U19" s="47"/>
      <c r="V19" s="46">
        <v>0</v>
      </c>
      <c r="W19" s="47"/>
      <c r="X19" s="46">
        <v>2</v>
      </c>
      <c r="Y19" s="47"/>
      <c r="Z19" s="46">
        <v>2</v>
      </c>
      <c r="AA19" s="47"/>
      <c r="AB19" s="46">
        <v>1</v>
      </c>
      <c r="AC19" s="47"/>
      <c r="AD19" s="46">
        <v>2</v>
      </c>
      <c r="AE19" s="47"/>
      <c r="AF19" s="46">
        <v>2</v>
      </c>
      <c r="AG19" s="47"/>
      <c r="AH19" s="46">
        <v>1</v>
      </c>
      <c r="AI19" s="47"/>
      <c r="AJ19" s="40">
        <v>2</v>
      </c>
      <c r="AK19" s="41"/>
      <c r="AL19" s="46">
        <v>2</v>
      </c>
      <c r="AM19" s="47"/>
      <c r="AN19" s="7">
        <f>D20+F20+H20+J20+L20+N20+P20+R20+T20+V20+X20+Z20+AB20+AD20+AF20+AH20+AJ20+AL20</f>
        <v>57</v>
      </c>
      <c r="AO19" s="37">
        <f>SUM(D19:AM19)</f>
        <v>25</v>
      </c>
      <c r="AP19" s="42">
        <v>2</v>
      </c>
      <c r="AQ19" s="26">
        <f>AN19-AN20</f>
        <v>24</v>
      </c>
    </row>
    <row r="20" spans="1:43" ht="12.75" customHeight="1">
      <c r="A20" s="54"/>
      <c r="B20" s="31"/>
      <c r="C20" s="32"/>
      <c r="D20" s="11">
        <v>4</v>
      </c>
      <c r="E20" s="11">
        <v>2</v>
      </c>
      <c r="F20" s="11">
        <v>4</v>
      </c>
      <c r="G20" s="11">
        <v>1</v>
      </c>
      <c r="H20" s="11">
        <v>4</v>
      </c>
      <c r="I20" s="11">
        <v>1</v>
      </c>
      <c r="J20" s="11">
        <v>4</v>
      </c>
      <c r="K20" s="11">
        <v>1</v>
      </c>
      <c r="L20" s="11">
        <v>1</v>
      </c>
      <c r="M20" s="13">
        <v>4</v>
      </c>
      <c r="N20" s="13">
        <v>4</v>
      </c>
      <c r="O20" s="15">
        <v>0</v>
      </c>
      <c r="P20" s="15">
        <v>3</v>
      </c>
      <c r="Q20" s="15">
        <v>3</v>
      </c>
      <c r="R20" s="18"/>
      <c r="S20" s="20"/>
      <c r="T20" s="15">
        <v>2</v>
      </c>
      <c r="U20" s="15">
        <v>4</v>
      </c>
      <c r="V20" s="15">
        <v>1</v>
      </c>
      <c r="W20" s="15">
        <v>4</v>
      </c>
      <c r="X20" s="15">
        <v>4</v>
      </c>
      <c r="Y20" s="15">
        <v>0</v>
      </c>
      <c r="Z20" s="15">
        <v>4</v>
      </c>
      <c r="AA20" s="15">
        <v>1</v>
      </c>
      <c r="AB20" s="15">
        <v>3</v>
      </c>
      <c r="AC20" s="15">
        <v>3</v>
      </c>
      <c r="AD20" s="15">
        <v>4</v>
      </c>
      <c r="AE20" s="15">
        <v>1</v>
      </c>
      <c r="AF20" s="15">
        <v>4</v>
      </c>
      <c r="AG20" s="15">
        <v>2</v>
      </c>
      <c r="AH20" s="15">
        <v>3</v>
      </c>
      <c r="AI20" s="15">
        <v>3</v>
      </c>
      <c r="AJ20" s="13">
        <v>4</v>
      </c>
      <c r="AK20" s="13">
        <v>1</v>
      </c>
      <c r="AL20" s="15">
        <v>4</v>
      </c>
      <c r="AM20" s="15">
        <v>2</v>
      </c>
      <c r="AN20" s="7">
        <f>E20+G20+I20+K20+M20+O20+Q20+S20+U20+W20+Y20+AA20+AC20+AE20+AG20+AQ20+AI20+AK20+AM20</f>
        <v>33</v>
      </c>
      <c r="AO20" s="37"/>
      <c r="AP20" s="42"/>
      <c r="AQ20" s="26"/>
    </row>
    <row r="21" spans="1:43" ht="12.75" customHeight="1">
      <c r="A21" s="54">
        <v>9</v>
      </c>
      <c r="B21" s="51" t="s">
        <v>18</v>
      </c>
      <c r="C21" s="51"/>
      <c r="D21" s="52">
        <v>1</v>
      </c>
      <c r="E21" s="53"/>
      <c r="F21" s="52">
        <v>1</v>
      </c>
      <c r="G21" s="53"/>
      <c r="H21" s="52">
        <v>1</v>
      </c>
      <c r="I21" s="53"/>
      <c r="J21" s="52">
        <v>2</v>
      </c>
      <c r="K21" s="53"/>
      <c r="L21" s="52">
        <v>1</v>
      </c>
      <c r="M21" s="53"/>
      <c r="N21" s="40">
        <v>1</v>
      </c>
      <c r="O21" s="41"/>
      <c r="P21" s="44">
        <v>2</v>
      </c>
      <c r="Q21" s="45"/>
      <c r="R21" s="44">
        <v>2</v>
      </c>
      <c r="S21" s="45"/>
      <c r="T21" s="17"/>
      <c r="U21" s="19"/>
      <c r="V21" s="44">
        <v>0</v>
      </c>
      <c r="W21" s="45"/>
      <c r="X21" s="44">
        <v>1</v>
      </c>
      <c r="Y21" s="45"/>
      <c r="Z21" s="44">
        <v>0</v>
      </c>
      <c r="AA21" s="45"/>
      <c r="AB21" s="44">
        <v>2</v>
      </c>
      <c r="AC21" s="45"/>
      <c r="AD21" s="44">
        <v>1</v>
      </c>
      <c r="AE21" s="45"/>
      <c r="AF21" s="44">
        <v>1</v>
      </c>
      <c r="AG21" s="45"/>
      <c r="AH21" s="44">
        <v>0</v>
      </c>
      <c r="AI21" s="45"/>
      <c r="AJ21" s="40">
        <v>2</v>
      </c>
      <c r="AK21" s="41"/>
      <c r="AL21" s="44">
        <v>0</v>
      </c>
      <c r="AM21" s="45"/>
      <c r="AN21" s="7">
        <f>D22+F22+H22+J22+L22+N22+P22+R22+T22+V22+X22+Z22+AB22+AD22+AF22+AH22+AJ22+AL22</f>
        <v>51</v>
      </c>
      <c r="AO21" s="37">
        <f>SUM(D21:AM21)</f>
        <v>18</v>
      </c>
      <c r="AP21" s="38">
        <v>9</v>
      </c>
      <c r="AQ21" s="26">
        <f>AN21-AN22</f>
        <v>3</v>
      </c>
    </row>
    <row r="22" spans="1:43" ht="12.75" customHeight="1">
      <c r="A22" s="54"/>
      <c r="B22" s="51"/>
      <c r="C22" s="51"/>
      <c r="D22" s="11">
        <v>3</v>
      </c>
      <c r="E22" s="11">
        <v>3</v>
      </c>
      <c r="F22" s="11">
        <v>3</v>
      </c>
      <c r="G22" s="11">
        <v>3</v>
      </c>
      <c r="H22" s="11">
        <v>3</v>
      </c>
      <c r="I22" s="11">
        <v>3</v>
      </c>
      <c r="J22" s="11">
        <v>4</v>
      </c>
      <c r="K22" s="11">
        <v>2</v>
      </c>
      <c r="L22" s="11">
        <v>3</v>
      </c>
      <c r="M22" s="13">
        <v>3</v>
      </c>
      <c r="N22" s="13">
        <v>3</v>
      </c>
      <c r="O22" s="15">
        <v>3</v>
      </c>
      <c r="P22" s="15">
        <v>4</v>
      </c>
      <c r="Q22" s="15">
        <v>2</v>
      </c>
      <c r="R22" s="15">
        <v>4</v>
      </c>
      <c r="S22" s="15">
        <v>2</v>
      </c>
      <c r="T22" s="18"/>
      <c r="U22" s="20"/>
      <c r="V22" s="22">
        <v>2</v>
      </c>
      <c r="W22" s="22">
        <v>4</v>
      </c>
      <c r="X22" s="22">
        <v>3</v>
      </c>
      <c r="Y22" s="22">
        <v>3</v>
      </c>
      <c r="Z22" s="22">
        <v>2</v>
      </c>
      <c r="AA22" s="22">
        <v>4</v>
      </c>
      <c r="AB22" s="22">
        <v>4</v>
      </c>
      <c r="AC22" s="22">
        <v>1</v>
      </c>
      <c r="AD22" s="22">
        <v>3</v>
      </c>
      <c r="AE22" s="22">
        <v>3</v>
      </c>
      <c r="AF22" s="22">
        <v>3</v>
      </c>
      <c r="AG22" s="22">
        <v>3</v>
      </c>
      <c r="AH22" s="22">
        <v>1</v>
      </c>
      <c r="AI22" s="22">
        <v>4</v>
      </c>
      <c r="AJ22" s="13">
        <v>4</v>
      </c>
      <c r="AK22" s="13">
        <v>1</v>
      </c>
      <c r="AL22" s="22">
        <v>2</v>
      </c>
      <c r="AM22" s="22">
        <v>4</v>
      </c>
      <c r="AN22" s="7">
        <f>E22+G22+I22+K22+M22+O22+Q22+S22+U22+W22+Y22+AA22+AC22+AE22+AG22+AQ22+AI22+AK22+AM22</f>
        <v>48</v>
      </c>
      <c r="AO22" s="37"/>
      <c r="AP22" s="38"/>
      <c r="AQ22" s="26"/>
    </row>
    <row r="23" spans="1:43" ht="12.75" customHeight="1">
      <c r="A23" s="49">
        <v>10</v>
      </c>
      <c r="B23" s="33" t="s">
        <v>9</v>
      </c>
      <c r="C23" s="34"/>
      <c r="D23" s="37">
        <v>2</v>
      </c>
      <c r="E23" s="37"/>
      <c r="F23" s="37">
        <v>0</v>
      </c>
      <c r="G23" s="37"/>
      <c r="H23" s="37">
        <v>2</v>
      </c>
      <c r="I23" s="37"/>
      <c r="J23" s="37">
        <v>2</v>
      </c>
      <c r="K23" s="37"/>
      <c r="L23" s="37">
        <v>2</v>
      </c>
      <c r="M23" s="37"/>
      <c r="N23" s="37">
        <v>1</v>
      </c>
      <c r="O23" s="37"/>
      <c r="P23" s="37">
        <v>0</v>
      </c>
      <c r="Q23" s="37"/>
      <c r="R23" s="37">
        <v>2</v>
      </c>
      <c r="S23" s="37"/>
      <c r="T23" s="37">
        <v>2</v>
      </c>
      <c r="U23" s="37"/>
      <c r="V23" s="17"/>
      <c r="W23" s="19"/>
      <c r="X23" s="37">
        <v>2</v>
      </c>
      <c r="Y23" s="37"/>
      <c r="Z23" s="37">
        <v>2</v>
      </c>
      <c r="AA23" s="37"/>
      <c r="AB23" s="37">
        <v>0</v>
      </c>
      <c r="AC23" s="37"/>
      <c r="AD23" s="37">
        <v>1</v>
      </c>
      <c r="AE23" s="37"/>
      <c r="AF23" s="37">
        <v>1</v>
      </c>
      <c r="AG23" s="37"/>
      <c r="AH23" s="37">
        <v>0</v>
      </c>
      <c r="AI23" s="37"/>
      <c r="AJ23" s="40">
        <v>2</v>
      </c>
      <c r="AK23" s="41"/>
      <c r="AL23" s="37">
        <v>1</v>
      </c>
      <c r="AM23" s="37"/>
      <c r="AN23" s="7">
        <f>D24+F24+H24+J24+L24+N24+P24+R24+T24+V24+X24+Z24+AB24+AD24+AF24+AH24+AJ24+AL24</f>
        <v>55</v>
      </c>
      <c r="AO23" s="37">
        <f>SUM(D23:AM23)</f>
        <v>22</v>
      </c>
      <c r="AP23" s="38">
        <v>6</v>
      </c>
      <c r="AQ23" s="26">
        <f>AN23-AN24</f>
        <v>14</v>
      </c>
    </row>
    <row r="24" spans="1:43" ht="12.75" customHeight="1">
      <c r="A24" s="49"/>
      <c r="B24" s="35"/>
      <c r="C24" s="36"/>
      <c r="D24" s="8">
        <v>4</v>
      </c>
      <c r="E24" s="8">
        <v>2</v>
      </c>
      <c r="F24" s="8">
        <v>2</v>
      </c>
      <c r="G24" s="8">
        <v>4</v>
      </c>
      <c r="H24" s="8">
        <v>4</v>
      </c>
      <c r="I24" s="8">
        <v>2</v>
      </c>
      <c r="J24" s="8">
        <v>4</v>
      </c>
      <c r="K24" s="8">
        <v>2</v>
      </c>
      <c r="L24" s="8">
        <v>4</v>
      </c>
      <c r="M24" s="8">
        <v>1</v>
      </c>
      <c r="N24" s="8">
        <v>3</v>
      </c>
      <c r="O24" s="8">
        <v>3</v>
      </c>
      <c r="P24" s="8">
        <v>2</v>
      </c>
      <c r="Q24" s="8">
        <v>4</v>
      </c>
      <c r="R24" s="8">
        <v>4</v>
      </c>
      <c r="S24" s="8">
        <v>1</v>
      </c>
      <c r="T24" s="8">
        <v>4</v>
      </c>
      <c r="U24" s="8">
        <v>2</v>
      </c>
      <c r="V24" s="18"/>
      <c r="W24" s="20"/>
      <c r="X24" s="8">
        <v>4</v>
      </c>
      <c r="Y24" s="8">
        <v>1</v>
      </c>
      <c r="Z24" s="8">
        <v>4</v>
      </c>
      <c r="AA24" s="8">
        <v>2</v>
      </c>
      <c r="AB24" s="8">
        <v>2</v>
      </c>
      <c r="AC24" s="8">
        <v>4</v>
      </c>
      <c r="AD24" s="8">
        <v>3</v>
      </c>
      <c r="AE24" s="8">
        <v>3</v>
      </c>
      <c r="AF24" s="8">
        <v>3</v>
      </c>
      <c r="AG24" s="8">
        <v>3</v>
      </c>
      <c r="AH24" s="8">
        <v>1</v>
      </c>
      <c r="AI24" s="8">
        <v>4</v>
      </c>
      <c r="AJ24" s="13">
        <v>4</v>
      </c>
      <c r="AK24" s="13">
        <v>0</v>
      </c>
      <c r="AL24" s="8">
        <v>3</v>
      </c>
      <c r="AM24" s="8">
        <v>3</v>
      </c>
      <c r="AN24" s="7">
        <f>E24+G24+I24+K24+M24+O24+Q24+S24+U24+W24+Y24+AA24+AC24+AE24+AG24+AQ24+AI24+AK24+AM24</f>
        <v>41</v>
      </c>
      <c r="AO24" s="37"/>
      <c r="AP24" s="38"/>
      <c r="AQ24" s="26"/>
    </row>
    <row r="25" spans="1:43" ht="12.75" customHeight="1">
      <c r="A25" s="49">
        <v>11</v>
      </c>
      <c r="B25" s="51" t="s">
        <v>19</v>
      </c>
      <c r="C25" s="51"/>
      <c r="D25" s="37">
        <v>1</v>
      </c>
      <c r="E25" s="37"/>
      <c r="F25" s="37">
        <v>0</v>
      </c>
      <c r="G25" s="37"/>
      <c r="H25" s="37">
        <v>0</v>
      </c>
      <c r="I25" s="37"/>
      <c r="J25" s="37">
        <v>2</v>
      </c>
      <c r="K25" s="37"/>
      <c r="L25" s="37">
        <v>1</v>
      </c>
      <c r="M25" s="37"/>
      <c r="N25" s="37">
        <v>1</v>
      </c>
      <c r="O25" s="37"/>
      <c r="P25" s="37">
        <v>2</v>
      </c>
      <c r="Q25" s="37"/>
      <c r="R25" s="37">
        <v>0</v>
      </c>
      <c r="S25" s="37"/>
      <c r="T25" s="37">
        <v>1</v>
      </c>
      <c r="U25" s="37"/>
      <c r="V25" s="37">
        <v>0</v>
      </c>
      <c r="W25" s="37"/>
      <c r="X25" s="17"/>
      <c r="Y25" s="19"/>
      <c r="Z25" s="37">
        <v>0</v>
      </c>
      <c r="AA25" s="37"/>
      <c r="AB25" s="37">
        <v>0</v>
      </c>
      <c r="AC25" s="37"/>
      <c r="AD25" s="37">
        <v>1</v>
      </c>
      <c r="AE25" s="37"/>
      <c r="AF25" s="37">
        <v>1</v>
      </c>
      <c r="AG25" s="37"/>
      <c r="AH25" s="37">
        <v>0</v>
      </c>
      <c r="AI25" s="37"/>
      <c r="AJ25" s="40">
        <v>0</v>
      </c>
      <c r="AK25" s="41"/>
      <c r="AL25" s="37">
        <v>1</v>
      </c>
      <c r="AM25" s="37"/>
      <c r="AN25" s="7">
        <f>D26+F26+H26+J26+L26+N26+P26+R26+T26+V26+X26+Z26+AB26+AD26+AF26+AH26+AJ26+AL26</f>
        <v>31</v>
      </c>
      <c r="AO25" s="37">
        <f>SUM(D25:AM25)</f>
        <v>11</v>
      </c>
      <c r="AP25" s="38">
        <v>16</v>
      </c>
      <c r="AQ25" s="26">
        <f>AN25-AN26</f>
        <v>-24</v>
      </c>
    </row>
    <row r="26" spans="1:43" ht="12.75" customHeight="1">
      <c r="A26" s="49"/>
      <c r="B26" s="51"/>
      <c r="C26" s="51"/>
      <c r="D26" s="8">
        <v>3</v>
      </c>
      <c r="E26" s="8">
        <v>3</v>
      </c>
      <c r="F26" s="8">
        <v>1</v>
      </c>
      <c r="G26" s="8">
        <v>4</v>
      </c>
      <c r="H26" s="8">
        <v>0</v>
      </c>
      <c r="I26" s="8">
        <v>4</v>
      </c>
      <c r="J26" s="8">
        <v>4</v>
      </c>
      <c r="K26" s="8">
        <v>1</v>
      </c>
      <c r="L26" s="8">
        <v>3</v>
      </c>
      <c r="M26" s="8">
        <v>3</v>
      </c>
      <c r="N26" s="8">
        <v>3</v>
      </c>
      <c r="O26" s="8">
        <v>3</v>
      </c>
      <c r="P26" s="8">
        <v>4</v>
      </c>
      <c r="Q26" s="8">
        <v>1</v>
      </c>
      <c r="R26" s="8">
        <v>0</v>
      </c>
      <c r="S26" s="8">
        <v>4</v>
      </c>
      <c r="T26" s="8">
        <v>3</v>
      </c>
      <c r="U26" s="8">
        <v>3</v>
      </c>
      <c r="V26" s="8">
        <v>1</v>
      </c>
      <c r="W26" s="8">
        <v>4</v>
      </c>
      <c r="X26" s="18"/>
      <c r="Y26" s="20"/>
      <c r="Z26" s="8">
        <v>0</v>
      </c>
      <c r="AA26" s="8">
        <v>4</v>
      </c>
      <c r="AB26" s="8">
        <v>0</v>
      </c>
      <c r="AC26" s="8">
        <v>4</v>
      </c>
      <c r="AD26" s="8">
        <v>3</v>
      </c>
      <c r="AE26" s="8">
        <v>3</v>
      </c>
      <c r="AF26" s="8">
        <v>3</v>
      </c>
      <c r="AG26" s="8">
        <v>3</v>
      </c>
      <c r="AH26" s="8">
        <v>0</v>
      </c>
      <c r="AI26" s="8">
        <v>4</v>
      </c>
      <c r="AJ26" s="13">
        <v>0</v>
      </c>
      <c r="AK26" s="13">
        <v>4</v>
      </c>
      <c r="AL26" s="8">
        <v>3</v>
      </c>
      <c r="AM26" s="8">
        <v>3</v>
      </c>
      <c r="AN26" s="7">
        <f>E26+G26+I26+K26+M26+O26+Q26+S26+U26+W26+Y26+AA26+AC26+AE26+AG26+AQ26+AI26+AK26+AM26</f>
        <v>55</v>
      </c>
      <c r="AO26" s="37"/>
      <c r="AP26" s="38"/>
      <c r="AQ26" s="26"/>
    </row>
    <row r="27" spans="1:43" ht="12.75" customHeight="1">
      <c r="A27" s="49">
        <v>12</v>
      </c>
      <c r="B27" s="33" t="s">
        <v>6</v>
      </c>
      <c r="C27" s="34"/>
      <c r="D27" s="37">
        <v>0</v>
      </c>
      <c r="E27" s="37"/>
      <c r="F27" s="37">
        <v>2</v>
      </c>
      <c r="G27" s="37"/>
      <c r="H27" s="37">
        <v>2</v>
      </c>
      <c r="I27" s="37"/>
      <c r="J27" s="37">
        <v>2</v>
      </c>
      <c r="K27" s="37"/>
      <c r="L27" s="37">
        <v>0</v>
      </c>
      <c r="M27" s="37"/>
      <c r="N27" s="37">
        <v>2</v>
      </c>
      <c r="O27" s="37"/>
      <c r="P27" s="37">
        <v>0</v>
      </c>
      <c r="Q27" s="37"/>
      <c r="R27" s="37">
        <v>0</v>
      </c>
      <c r="S27" s="37"/>
      <c r="T27" s="37">
        <v>2</v>
      </c>
      <c r="U27" s="37"/>
      <c r="V27" s="37">
        <v>0</v>
      </c>
      <c r="W27" s="37"/>
      <c r="X27" s="37">
        <v>2</v>
      </c>
      <c r="Y27" s="37"/>
      <c r="Z27" s="17"/>
      <c r="AA27" s="19"/>
      <c r="AB27" s="37">
        <v>2</v>
      </c>
      <c r="AC27" s="37"/>
      <c r="AD27" s="37">
        <v>1</v>
      </c>
      <c r="AE27" s="37"/>
      <c r="AF27" s="37">
        <v>0</v>
      </c>
      <c r="AG27" s="37"/>
      <c r="AH27" s="37">
        <v>0</v>
      </c>
      <c r="AI27" s="37"/>
      <c r="AJ27" s="40">
        <v>2</v>
      </c>
      <c r="AK27" s="41"/>
      <c r="AL27" s="37">
        <v>2</v>
      </c>
      <c r="AM27" s="37"/>
      <c r="AN27" s="7">
        <f>D28+F28+H28+J28+L28+N28+P28+R28+T28+V28+X28+Z28+AB28+AD28+AF28+AH28+AJ28+AL28</f>
        <v>51</v>
      </c>
      <c r="AO27" s="37">
        <f>SUM(D27:AM27)</f>
        <v>19</v>
      </c>
      <c r="AP27" s="38">
        <v>8</v>
      </c>
      <c r="AQ27" s="26">
        <f>AN27-AN28</f>
        <v>11</v>
      </c>
    </row>
    <row r="28" spans="1:43" ht="12.75" customHeight="1">
      <c r="A28" s="49"/>
      <c r="B28" s="35"/>
      <c r="C28" s="36"/>
      <c r="D28" s="8">
        <v>0</v>
      </c>
      <c r="E28" s="8">
        <v>4</v>
      </c>
      <c r="F28" s="8">
        <v>4</v>
      </c>
      <c r="G28" s="8">
        <v>1</v>
      </c>
      <c r="H28" s="8">
        <v>4</v>
      </c>
      <c r="I28" s="8">
        <v>2</v>
      </c>
      <c r="J28" s="8">
        <v>4</v>
      </c>
      <c r="K28" s="8">
        <v>1</v>
      </c>
      <c r="L28" s="8">
        <v>2</v>
      </c>
      <c r="M28" s="8">
        <v>4</v>
      </c>
      <c r="N28" s="8">
        <v>4</v>
      </c>
      <c r="O28" s="8">
        <v>1</v>
      </c>
      <c r="P28" s="8">
        <v>2</v>
      </c>
      <c r="Q28" s="8">
        <v>4</v>
      </c>
      <c r="R28" s="8">
        <v>2</v>
      </c>
      <c r="S28" s="8">
        <v>4</v>
      </c>
      <c r="T28" s="8">
        <v>4</v>
      </c>
      <c r="U28" s="8">
        <v>2</v>
      </c>
      <c r="V28" s="8">
        <v>2</v>
      </c>
      <c r="W28" s="8">
        <v>4</v>
      </c>
      <c r="X28" s="8">
        <v>4</v>
      </c>
      <c r="Y28" s="8">
        <v>0</v>
      </c>
      <c r="Z28" s="18"/>
      <c r="AA28" s="20"/>
      <c r="AB28" s="8">
        <v>4</v>
      </c>
      <c r="AC28" s="8">
        <v>0</v>
      </c>
      <c r="AD28" s="8">
        <v>3</v>
      </c>
      <c r="AE28" s="8">
        <v>3</v>
      </c>
      <c r="AF28" s="8">
        <v>2</v>
      </c>
      <c r="AG28" s="8">
        <v>4</v>
      </c>
      <c r="AH28" s="8">
        <v>2</v>
      </c>
      <c r="AI28" s="8">
        <v>4</v>
      </c>
      <c r="AJ28" s="13">
        <v>4</v>
      </c>
      <c r="AK28" s="13">
        <v>1</v>
      </c>
      <c r="AL28" s="8">
        <v>4</v>
      </c>
      <c r="AM28" s="8">
        <v>1</v>
      </c>
      <c r="AN28" s="7">
        <f>E28+G28+I28+K28+M28+O28+Q28+S28+U28+W28+Y28+AA28+AC28+AE28+AG28+AQ28+AI28+AK28+AM28</f>
        <v>40</v>
      </c>
      <c r="AO28" s="37"/>
      <c r="AP28" s="38"/>
      <c r="AQ28" s="26"/>
    </row>
    <row r="29" spans="1:43" ht="12.75" customHeight="1">
      <c r="A29" s="49">
        <v>13</v>
      </c>
      <c r="B29" s="33" t="s">
        <v>5</v>
      </c>
      <c r="C29" s="34"/>
      <c r="D29" s="37">
        <v>2</v>
      </c>
      <c r="E29" s="37"/>
      <c r="F29" s="37">
        <v>2</v>
      </c>
      <c r="G29" s="37"/>
      <c r="H29" s="37">
        <v>2</v>
      </c>
      <c r="I29" s="37"/>
      <c r="J29" s="37">
        <v>2</v>
      </c>
      <c r="K29" s="37"/>
      <c r="L29" s="37">
        <v>0</v>
      </c>
      <c r="M29" s="37"/>
      <c r="N29" s="37">
        <v>2</v>
      </c>
      <c r="O29" s="37"/>
      <c r="P29" s="37">
        <v>1</v>
      </c>
      <c r="Q29" s="37"/>
      <c r="R29" s="37">
        <v>1</v>
      </c>
      <c r="S29" s="37"/>
      <c r="T29" s="37">
        <v>0</v>
      </c>
      <c r="U29" s="37"/>
      <c r="V29" s="37">
        <v>2</v>
      </c>
      <c r="W29" s="37"/>
      <c r="X29" s="37">
        <v>2</v>
      </c>
      <c r="Y29" s="37"/>
      <c r="Z29" s="37">
        <v>0</v>
      </c>
      <c r="AA29" s="37"/>
      <c r="AB29" s="17"/>
      <c r="AC29" s="19"/>
      <c r="AD29" s="37">
        <v>2</v>
      </c>
      <c r="AE29" s="37"/>
      <c r="AF29" s="37">
        <v>0</v>
      </c>
      <c r="AG29" s="37"/>
      <c r="AH29" s="37">
        <v>0</v>
      </c>
      <c r="AI29" s="37"/>
      <c r="AJ29" s="40">
        <v>1</v>
      </c>
      <c r="AK29" s="41"/>
      <c r="AL29" s="37">
        <v>1</v>
      </c>
      <c r="AM29" s="37"/>
      <c r="AN29" s="7">
        <f>D30+F30+H30+J30+L30+N30+P30+R30+T30+V30+X30+Z30+AB30+AD30+AF30+AH30+AJ30+AL30</f>
        <v>46</v>
      </c>
      <c r="AO29" s="37">
        <f>SUM(D29:AM29)</f>
        <v>20</v>
      </c>
      <c r="AP29" s="38">
        <v>7</v>
      </c>
      <c r="AQ29" s="26">
        <f>AN29-AN30</f>
        <v>7</v>
      </c>
    </row>
    <row r="30" spans="1:43" ht="12.75" customHeight="1">
      <c r="A30" s="49"/>
      <c r="B30" s="35"/>
      <c r="C30" s="36"/>
      <c r="D30" s="8">
        <v>4</v>
      </c>
      <c r="E30" s="8">
        <v>2</v>
      </c>
      <c r="F30" s="8">
        <v>4</v>
      </c>
      <c r="G30" s="8">
        <v>1</v>
      </c>
      <c r="H30" s="8">
        <v>4</v>
      </c>
      <c r="I30" s="8">
        <v>1</v>
      </c>
      <c r="J30" s="8">
        <v>4</v>
      </c>
      <c r="K30" s="8">
        <v>1</v>
      </c>
      <c r="L30" s="8">
        <v>0</v>
      </c>
      <c r="M30" s="8">
        <v>4</v>
      </c>
      <c r="N30" s="8">
        <v>4</v>
      </c>
      <c r="O30" s="8">
        <v>0</v>
      </c>
      <c r="P30" s="8">
        <v>3</v>
      </c>
      <c r="Q30" s="8">
        <v>3</v>
      </c>
      <c r="R30" s="8">
        <v>3</v>
      </c>
      <c r="S30" s="8">
        <v>3</v>
      </c>
      <c r="T30" s="8">
        <v>1</v>
      </c>
      <c r="U30" s="8">
        <v>4</v>
      </c>
      <c r="V30" s="8">
        <v>4</v>
      </c>
      <c r="W30" s="8">
        <v>2</v>
      </c>
      <c r="X30" s="8">
        <v>4</v>
      </c>
      <c r="Y30" s="8">
        <v>0</v>
      </c>
      <c r="Z30" s="8">
        <v>0</v>
      </c>
      <c r="AA30" s="8">
        <v>4</v>
      </c>
      <c r="AB30" s="18"/>
      <c r="AC30" s="20"/>
      <c r="AD30" s="8">
        <v>4</v>
      </c>
      <c r="AE30" s="8">
        <v>0</v>
      </c>
      <c r="AF30" s="8">
        <v>0</v>
      </c>
      <c r="AG30" s="8">
        <v>4</v>
      </c>
      <c r="AH30" s="8">
        <v>1</v>
      </c>
      <c r="AI30" s="8">
        <v>4</v>
      </c>
      <c r="AJ30" s="13">
        <v>3</v>
      </c>
      <c r="AK30" s="13">
        <v>3</v>
      </c>
      <c r="AL30" s="8">
        <v>3</v>
      </c>
      <c r="AM30" s="8">
        <v>3</v>
      </c>
      <c r="AN30" s="7">
        <f>E30+G30+I30+K30+M30+O30+Q30+S30+U30+W30+Y30+AA30+AC30+AE30+AG30+AQ30+AI30+AK30+AM30</f>
        <v>39</v>
      </c>
      <c r="AO30" s="37"/>
      <c r="AP30" s="38"/>
      <c r="AQ30" s="26"/>
    </row>
    <row r="31" spans="1:43" ht="12.75" customHeight="1">
      <c r="A31" s="49">
        <v>14</v>
      </c>
      <c r="B31" s="33" t="s">
        <v>8</v>
      </c>
      <c r="C31" s="34"/>
      <c r="D31" s="37">
        <v>2</v>
      </c>
      <c r="E31" s="37"/>
      <c r="F31" s="37">
        <v>2</v>
      </c>
      <c r="G31" s="37"/>
      <c r="H31" s="37">
        <v>2</v>
      </c>
      <c r="I31" s="37"/>
      <c r="J31" s="37">
        <v>2</v>
      </c>
      <c r="K31" s="37"/>
      <c r="L31" s="37">
        <v>0</v>
      </c>
      <c r="M31" s="37"/>
      <c r="N31" s="37">
        <v>2</v>
      </c>
      <c r="O31" s="37"/>
      <c r="P31" s="37">
        <v>1</v>
      </c>
      <c r="Q31" s="37"/>
      <c r="R31" s="37">
        <v>0</v>
      </c>
      <c r="S31" s="37"/>
      <c r="T31" s="37">
        <v>1</v>
      </c>
      <c r="U31" s="37"/>
      <c r="V31" s="37">
        <v>1</v>
      </c>
      <c r="W31" s="37"/>
      <c r="X31" s="37">
        <v>1</v>
      </c>
      <c r="Y31" s="37"/>
      <c r="Z31" s="37">
        <v>1</v>
      </c>
      <c r="AA31" s="37"/>
      <c r="AB31" s="37">
        <v>0</v>
      </c>
      <c r="AC31" s="37"/>
      <c r="AD31" s="17"/>
      <c r="AE31" s="19"/>
      <c r="AF31" s="37">
        <v>2</v>
      </c>
      <c r="AG31" s="37"/>
      <c r="AH31" s="37">
        <v>2</v>
      </c>
      <c r="AI31" s="37"/>
      <c r="AJ31" s="40">
        <v>2</v>
      </c>
      <c r="AK31" s="41"/>
      <c r="AL31" s="37">
        <v>2</v>
      </c>
      <c r="AM31" s="37"/>
      <c r="AN31" s="7">
        <f>D32+F32+H32+J32+L32+N32+P32+R32+T32+V32+X32+Z32+AB32+AD32+AF32+AH32+AJ32+AL32</f>
        <v>54</v>
      </c>
      <c r="AO31" s="37">
        <f>SUM(D31:AM31)</f>
        <v>23</v>
      </c>
      <c r="AP31" s="38">
        <v>5</v>
      </c>
      <c r="AQ31" s="26">
        <f>AN31-AN32</f>
        <v>17</v>
      </c>
    </row>
    <row r="32" spans="1:43" ht="12.75" customHeight="1">
      <c r="A32" s="49"/>
      <c r="B32" s="35"/>
      <c r="C32" s="36"/>
      <c r="D32" s="8">
        <v>4</v>
      </c>
      <c r="E32" s="8">
        <v>2</v>
      </c>
      <c r="F32" s="8">
        <v>4</v>
      </c>
      <c r="G32" s="8">
        <v>0</v>
      </c>
      <c r="H32" s="8">
        <v>4</v>
      </c>
      <c r="I32" s="8">
        <v>1</v>
      </c>
      <c r="J32" s="8">
        <v>4</v>
      </c>
      <c r="K32" s="8">
        <v>0</v>
      </c>
      <c r="L32" s="8">
        <v>2</v>
      </c>
      <c r="M32" s="8">
        <v>4</v>
      </c>
      <c r="N32" s="8">
        <v>4</v>
      </c>
      <c r="O32" s="8">
        <v>1</v>
      </c>
      <c r="P32" s="8">
        <v>3</v>
      </c>
      <c r="Q32" s="8">
        <v>3</v>
      </c>
      <c r="R32" s="8">
        <v>1</v>
      </c>
      <c r="S32" s="8">
        <v>4</v>
      </c>
      <c r="T32" s="8">
        <v>3</v>
      </c>
      <c r="U32" s="8">
        <v>3</v>
      </c>
      <c r="V32" s="8">
        <v>3</v>
      </c>
      <c r="W32" s="8">
        <v>3</v>
      </c>
      <c r="X32" s="8">
        <v>3</v>
      </c>
      <c r="Y32" s="8">
        <v>3</v>
      </c>
      <c r="Z32" s="8">
        <v>3</v>
      </c>
      <c r="AA32" s="8">
        <v>3</v>
      </c>
      <c r="AB32" s="8">
        <v>0</v>
      </c>
      <c r="AC32" s="8">
        <v>4</v>
      </c>
      <c r="AD32" s="18"/>
      <c r="AE32" s="20"/>
      <c r="AF32" s="8">
        <v>4</v>
      </c>
      <c r="AG32" s="8">
        <v>1</v>
      </c>
      <c r="AH32" s="8">
        <v>4</v>
      </c>
      <c r="AI32" s="8">
        <v>2</v>
      </c>
      <c r="AJ32" s="13">
        <v>4</v>
      </c>
      <c r="AK32" s="13">
        <v>2</v>
      </c>
      <c r="AL32" s="8">
        <v>4</v>
      </c>
      <c r="AM32" s="8">
        <v>1</v>
      </c>
      <c r="AN32" s="7">
        <f>E32+G32+I32+K32+M32+O32+Q32+S32+U32+W32+Y32+AA32+AC32+AE32+AG32+AQ32+AI32+AK32+AM32</f>
        <v>37</v>
      </c>
      <c r="AO32" s="37"/>
      <c r="AP32" s="38"/>
      <c r="AQ32" s="26"/>
    </row>
    <row r="33" spans="1:43" ht="12.75" customHeight="1">
      <c r="A33" s="49">
        <v>15</v>
      </c>
      <c r="B33" s="51" t="s">
        <v>20</v>
      </c>
      <c r="C33" s="51"/>
      <c r="D33" s="37">
        <v>2</v>
      </c>
      <c r="E33" s="37"/>
      <c r="F33" s="37">
        <v>1</v>
      </c>
      <c r="G33" s="37"/>
      <c r="H33" s="37">
        <v>2</v>
      </c>
      <c r="I33" s="37"/>
      <c r="J33" s="37">
        <v>2</v>
      </c>
      <c r="K33" s="37"/>
      <c r="L33" s="37">
        <v>2</v>
      </c>
      <c r="M33" s="37"/>
      <c r="N33" s="37">
        <v>1</v>
      </c>
      <c r="O33" s="37"/>
      <c r="P33" s="37">
        <v>2</v>
      </c>
      <c r="Q33" s="37"/>
      <c r="R33" s="37">
        <v>0</v>
      </c>
      <c r="S33" s="37"/>
      <c r="T33" s="37">
        <v>1</v>
      </c>
      <c r="U33" s="37"/>
      <c r="V33" s="37">
        <v>1</v>
      </c>
      <c r="W33" s="37"/>
      <c r="X33" s="37">
        <v>1</v>
      </c>
      <c r="Y33" s="37"/>
      <c r="Z33" s="37">
        <v>2</v>
      </c>
      <c r="AA33" s="37"/>
      <c r="AB33" s="37">
        <v>2</v>
      </c>
      <c r="AC33" s="37"/>
      <c r="AD33" s="37">
        <v>0</v>
      </c>
      <c r="AE33" s="37"/>
      <c r="AF33" s="17"/>
      <c r="AG33" s="19"/>
      <c r="AH33" s="37">
        <v>1</v>
      </c>
      <c r="AI33" s="37"/>
      <c r="AJ33" s="40">
        <v>2</v>
      </c>
      <c r="AK33" s="41"/>
      <c r="AL33" s="37">
        <v>1</v>
      </c>
      <c r="AM33" s="37"/>
      <c r="AN33" s="7">
        <f>D34+F34+H34+J34+L34+N34+P34+R34+T34+V34+X34+Z34+AB34+AD34+AF34+AH34+AJ34+AL34</f>
        <v>56</v>
      </c>
      <c r="AO33" s="37">
        <f>SUM(D33:AM33)</f>
        <v>23</v>
      </c>
      <c r="AP33" s="42">
        <v>3</v>
      </c>
      <c r="AQ33" s="26">
        <f>AN33-AN34</f>
        <v>20</v>
      </c>
    </row>
    <row r="34" spans="1:43" ht="12.75" customHeight="1">
      <c r="A34" s="49"/>
      <c r="B34" s="51"/>
      <c r="C34" s="51"/>
      <c r="D34" s="8">
        <v>4</v>
      </c>
      <c r="E34" s="8">
        <v>1</v>
      </c>
      <c r="F34" s="8">
        <v>3</v>
      </c>
      <c r="G34" s="8">
        <v>3</v>
      </c>
      <c r="H34" s="8">
        <v>4</v>
      </c>
      <c r="I34" s="8">
        <v>0</v>
      </c>
      <c r="J34" s="8">
        <v>4</v>
      </c>
      <c r="K34" s="8">
        <v>1</v>
      </c>
      <c r="L34" s="8">
        <v>4</v>
      </c>
      <c r="M34" s="8">
        <v>2</v>
      </c>
      <c r="N34" s="8">
        <v>3</v>
      </c>
      <c r="O34" s="8">
        <v>3</v>
      </c>
      <c r="P34" s="8">
        <v>4</v>
      </c>
      <c r="Q34" s="8">
        <v>1</v>
      </c>
      <c r="R34" s="8">
        <v>2</v>
      </c>
      <c r="S34" s="8">
        <v>4</v>
      </c>
      <c r="T34" s="8">
        <v>3</v>
      </c>
      <c r="U34" s="8">
        <v>3</v>
      </c>
      <c r="V34" s="8">
        <v>3</v>
      </c>
      <c r="W34" s="8">
        <v>3</v>
      </c>
      <c r="X34" s="8">
        <v>3</v>
      </c>
      <c r="Y34" s="8">
        <v>3</v>
      </c>
      <c r="Z34" s="8">
        <v>4</v>
      </c>
      <c r="AA34" s="8">
        <v>2</v>
      </c>
      <c r="AB34" s="8">
        <v>4</v>
      </c>
      <c r="AC34" s="8">
        <v>0</v>
      </c>
      <c r="AD34" s="8">
        <v>1</v>
      </c>
      <c r="AE34" s="8">
        <v>4</v>
      </c>
      <c r="AF34" s="18"/>
      <c r="AG34" s="20"/>
      <c r="AH34" s="8">
        <v>3</v>
      </c>
      <c r="AI34" s="8">
        <v>3</v>
      </c>
      <c r="AJ34" s="13">
        <v>4</v>
      </c>
      <c r="AK34" s="13">
        <v>0</v>
      </c>
      <c r="AL34" s="8">
        <v>3</v>
      </c>
      <c r="AM34" s="8">
        <v>3</v>
      </c>
      <c r="AN34" s="7">
        <f>E34+G34+I34+K34+M34+O34+Q34+S34+U34+W34+Y34+AA34+AC34+AE34+AG34+AQ34+AI34+AK34+AM34</f>
        <v>36</v>
      </c>
      <c r="AO34" s="37"/>
      <c r="AP34" s="42"/>
      <c r="AQ34" s="26"/>
    </row>
    <row r="35" spans="1:43" ht="12.75" customHeight="1">
      <c r="A35" s="49">
        <v>16</v>
      </c>
      <c r="B35" s="33" t="s">
        <v>11</v>
      </c>
      <c r="C35" s="34"/>
      <c r="D35" s="37">
        <v>2</v>
      </c>
      <c r="E35" s="37"/>
      <c r="F35" s="37">
        <v>2</v>
      </c>
      <c r="G35" s="37"/>
      <c r="H35" s="37">
        <v>2</v>
      </c>
      <c r="I35" s="37"/>
      <c r="J35" s="37">
        <v>2</v>
      </c>
      <c r="K35" s="37"/>
      <c r="L35" s="37">
        <v>1</v>
      </c>
      <c r="M35" s="37"/>
      <c r="N35" s="37">
        <v>2</v>
      </c>
      <c r="O35" s="37"/>
      <c r="P35" s="37">
        <v>2</v>
      </c>
      <c r="Q35" s="37"/>
      <c r="R35" s="37">
        <v>1</v>
      </c>
      <c r="S35" s="37"/>
      <c r="T35" s="37">
        <v>2</v>
      </c>
      <c r="U35" s="37"/>
      <c r="V35" s="37">
        <v>2</v>
      </c>
      <c r="W35" s="37"/>
      <c r="X35" s="37">
        <v>2</v>
      </c>
      <c r="Y35" s="37"/>
      <c r="Z35" s="37">
        <v>2</v>
      </c>
      <c r="AA35" s="37"/>
      <c r="AB35" s="37">
        <v>2</v>
      </c>
      <c r="AC35" s="37"/>
      <c r="AD35" s="37">
        <v>0</v>
      </c>
      <c r="AE35" s="37"/>
      <c r="AF35" s="37">
        <v>1</v>
      </c>
      <c r="AG35" s="37"/>
      <c r="AH35" s="17"/>
      <c r="AI35" s="19"/>
      <c r="AJ35" s="37">
        <v>1</v>
      </c>
      <c r="AK35" s="37"/>
      <c r="AL35" s="37">
        <v>2</v>
      </c>
      <c r="AM35" s="37"/>
      <c r="AN35" s="7">
        <f>D36+F36+H36+J36+L36+N36+P36+R36+T36+V36+X36+Z36+AB36+AD36+AF36+AH36+AJ36+AL36</f>
        <v>62</v>
      </c>
      <c r="AO35" s="37">
        <f>SUM(D35:AM35)</f>
        <v>28</v>
      </c>
      <c r="AP35" s="42">
        <v>1</v>
      </c>
      <c r="AQ35" s="26">
        <f>AN35-AN36</f>
        <v>32</v>
      </c>
    </row>
    <row r="36" spans="1:43" ht="12.75" customHeight="1">
      <c r="A36" s="49"/>
      <c r="B36" s="35"/>
      <c r="C36" s="36"/>
      <c r="D36" s="8">
        <v>4</v>
      </c>
      <c r="E36" s="8">
        <v>1</v>
      </c>
      <c r="F36" s="8">
        <v>4</v>
      </c>
      <c r="G36" s="8">
        <v>1</v>
      </c>
      <c r="H36" s="8">
        <v>4</v>
      </c>
      <c r="I36" s="8">
        <v>2</v>
      </c>
      <c r="J36" s="8">
        <v>4</v>
      </c>
      <c r="K36" s="8">
        <v>0</v>
      </c>
      <c r="L36" s="8">
        <v>3</v>
      </c>
      <c r="M36" s="8">
        <v>3</v>
      </c>
      <c r="N36" s="8">
        <v>4</v>
      </c>
      <c r="O36" s="8">
        <v>1</v>
      </c>
      <c r="P36" s="8">
        <v>4</v>
      </c>
      <c r="Q36" s="8">
        <v>2</v>
      </c>
      <c r="R36" s="8">
        <v>3</v>
      </c>
      <c r="S36" s="8">
        <v>3</v>
      </c>
      <c r="T36" s="8">
        <v>4</v>
      </c>
      <c r="U36" s="8">
        <v>1</v>
      </c>
      <c r="V36" s="8">
        <v>4</v>
      </c>
      <c r="W36" s="8">
        <v>1</v>
      </c>
      <c r="X36" s="8">
        <v>4</v>
      </c>
      <c r="Y36" s="8">
        <v>0</v>
      </c>
      <c r="Z36" s="8">
        <v>4</v>
      </c>
      <c r="AA36" s="8">
        <v>2</v>
      </c>
      <c r="AB36" s="8">
        <v>4</v>
      </c>
      <c r="AC36" s="8">
        <v>1</v>
      </c>
      <c r="AD36" s="8">
        <v>2</v>
      </c>
      <c r="AE36" s="8">
        <v>4</v>
      </c>
      <c r="AF36" s="8">
        <v>3</v>
      </c>
      <c r="AG36" s="8">
        <v>3</v>
      </c>
      <c r="AH36" s="18"/>
      <c r="AI36" s="20"/>
      <c r="AJ36" s="8">
        <v>3</v>
      </c>
      <c r="AK36" s="8">
        <v>3</v>
      </c>
      <c r="AL36" s="8">
        <v>4</v>
      </c>
      <c r="AM36" s="8">
        <v>2</v>
      </c>
      <c r="AN36" s="7">
        <f>E36+G36+I36+K36+M36+O36+Q36+S36+U36+W36+Y36+AA36+AC36+AE36+AG36+AQ36+AI36+AK36+AM36</f>
        <v>30</v>
      </c>
      <c r="AO36" s="37"/>
      <c r="AP36" s="42"/>
      <c r="AQ36" s="26"/>
    </row>
    <row r="37" spans="1:43" ht="12.75" customHeight="1">
      <c r="A37" s="49">
        <v>17</v>
      </c>
      <c r="B37" s="51" t="s">
        <v>21</v>
      </c>
      <c r="C37" s="51"/>
      <c r="D37" s="37">
        <v>2</v>
      </c>
      <c r="E37" s="37"/>
      <c r="F37" s="37">
        <v>0</v>
      </c>
      <c r="G37" s="37"/>
      <c r="H37" s="37">
        <v>0</v>
      </c>
      <c r="I37" s="37"/>
      <c r="J37" s="37">
        <v>2</v>
      </c>
      <c r="K37" s="37"/>
      <c r="L37" s="37">
        <v>0</v>
      </c>
      <c r="M37" s="37"/>
      <c r="N37" s="37">
        <v>1</v>
      </c>
      <c r="O37" s="37"/>
      <c r="P37" s="37">
        <v>0</v>
      </c>
      <c r="Q37" s="37"/>
      <c r="R37" s="37">
        <v>0</v>
      </c>
      <c r="S37" s="37"/>
      <c r="T37" s="37">
        <v>0</v>
      </c>
      <c r="U37" s="37"/>
      <c r="V37" s="37">
        <v>0</v>
      </c>
      <c r="W37" s="37"/>
      <c r="X37" s="37">
        <v>2</v>
      </c>
      <c r="Y37" s="37"/>
      <c r="Z37" s="37">
        <v>0</v>
      </c>
      <c r="AA37" s="37"/>
      <c r="AB37" s="37">
        <v>1</v>
      </c>
      <c r="AC37" s="37"/>
      <c r="AD37" s="37">
        <v>0</v>
      </c>
      <c r="AE37" s="37"/>
      <c r="AF37" s="37">
        <v>0</v>
      </c>
      <c r="AG37" s="37"/>
      <c r="AH37" s="37">
        <v>1</v>
      </c>
      <c r="AI37" s="48"/>
      <c r="AJ37" s="17"/>
      <c r="AK37" s="19"/>
      <c r="AL37" s="39">
        <v>0</v>
      </c>
      <c r="AM37" s="37"/>
      <c r="AN37" s="7">
        <f>D38+F38+H38+J38+L38+N38+P38+R38+T38+V38+X38+Z38+AB38+AD38+AF38+AH38+AJ38+AL38</f>
        <v>30</v>
      </c>
      <c r="AO37" s="37">
        <f>SUM(D37:AM37)</f>
        <v>9</v>
      </c>
      <c r="AP37" s="38">
        <v>17</v>
      </c>
      <c r="AQ37" s="26">
        <f>AN37-AN38</f>
        <v>-27</v>
      </c>
    </row>
    <row r="38" spans="1:43" ht="12.75" customHeight="1">
      <c r="A38" s="49"/>
      <c r="B38" s="51"/>
      <c r="C38" s="51"/>
      <c r="D38" s="8">
        <v>4</v>
      </c>
      <c r="E38" s="8">
        <v>2</v>
      </c>
      <c r="F38" s="8">
        <v>2</v>
      </c>
      <c r="G38" s="8">
        <v>4</v>
      </c>
      <c r="H38" s="8">
        <v>0</v>
      </c>
      <c r="I38" s="8">
        <v>4</v>
      </c>
      <c r="J38" s="8">
        <v>4</v>
      </c>
      <c r="K38" s="8">
        <v>2</v>
      </c>
      <c r="L38" s="8">
        <v>0</v>
      </c>
      <c r="M38" s="8">
        <v>4</v>
      </c>
      <c r="N38" s="8">
        <v>3</v>
      </c>
      <c r="O38" s="8">
        <v>3</v>
      </c>
      <c r="P38" s="8">
        <v>0</v>
      </c>
      <c r="Q38" s="8">
        <v>4</v>
      </c>
      <c r="R38" s="8">
        <v>1</v>
      </c>
      <c r="S38" s="8">
        <v>4</v>
      </c>
      <c r="T38" s="8">
        <v>1</v>
      </c>
      <c r="U38" s="8">
        <v>4</v>
      </c>
      <c r="V38" s="8">
        <v>0</v>
      </c>
      <c r="W38" s="8">
        <v>4</v>
      </c>
      <c r="X38" s="8">
        <v>4</v>
      </c>
      <c r="Y38" s="8">
        <v>0</v>
      </c>
      <c r="Z38" s="8">
        <v>1</v>
      </c>
      <c r="AA38" s="8">
        <v>4</v>
      </c>
      <c r="AB38" s="8">
        <v>3</v>
      </c>
      <c r="AC38" s="8">
        <v>3</v>
      </c>
      <c r="AD38" s="8">
        <v>2</v>
      </c>
      <c r="AE38" s="8">
        <v>4</v>
      </c>
      <c r="AF38" s="8">
        <v>0</v>
      </c>
      <c r="AG38" s="8">
        <v>4</v>
      </c>
      <c r="AH38" s="8">
        <v>3</v>
      </c>
      <c r="AI38" s="23">
        <v>3</v>
      </c>
      <c r="AJ38" s="18"/>
      <c r="AK38" s="20"/>
      <c r="AL38" s="8">
        <v>2</v>
      </c>
      <c r="AM38" s="8">
        <v>4</v>
      </c>
      <c r="AN38" s="7">
        <f>E38+G38+I38+K38+M38+O38+Q38+S38+U38+W38+Y38+AA38+AC38+AE38+AG38+AQ38+AI38+AK38+AM38</f>
        <v>57</v>
      </c>
      <c r="AO38" s="37"/>
      <c r="AP38" s="38"/>
      <c r="AQ38" s="26"/>
    </row>
    <row r="39" spans="1:43" ht="12.75" customHeight="1">
      <c r="A39" s="50">
        <v>18</v>
      </c>
      <c r="B39" s="51" t="s">
        <v>22</v>
      </c>
      <c r="C39" s="51"/>
      <c r="D39" s="37">
        <v>0</v>
      </c>
      <c r="E39" s="37"/>
      <c r="F39" s="37">
        <v>1</v>
      </c>
      <c r="G39" s="37"/>
      <c r="H39" s="37">
        <v>2</v>
      </c>
      <c r="I39" s="37"/>
      <c r="J39" s="37">
        <v>0</v>
      </c>
      <c r="K39" s="37"/>
      <c r="L39" s="37">
        <v>1</v>
      </c>
      <c r="M39" s="37"/>
      <c r="N39" s="37">
        <v>0</v>
      </c>
      <c r="O39" s="37"/>
      <c r="P39" s="37">
        <v>1</v>
      </c>
      <c r="Q39" s="37"/>
      <c r="R39" s="37">
        <v>0</v>
      </c>
      <c r="S39" s="37"/>
      <c r="T39" s="37">
        <v>2</v>
      </c>
      <c r="U39" s="37"/>
      <c r="V39" s="37">
        <v>1</v>
      </c>
      <c r="W39" s="37"/>
      <c r="X39" s="37">
        <v>1</v>
      </c>
      <c r="Y39" s="37"/>
      <c r="Z39" s="37">
        <v>0</v>
      </c>
      <c r="AA39" s="37"/>
      <c r="AB39" s="37">
        <v>1</v>
      </c>
      <c r="AC39" s="37"/>
      <c r="AD39" s="37">
        <v>0</v>
      </c>
      <c r="AE39" s="37"/>
      <c r="AF39" s="37">
        <v>1</v>
      </c>
      <c r="AG39" s="37"/>
      <c r="AH39" s="37">
        <v>0</v>
      </c>
      <c r="AI39" s="37"/>
      <c r="AJ39" s="37">
        <v>2</v>
      </c>
      <c r="AK39" s="37"/>
      <c r="AL39" s="17"/>
      <c r="AM39" s="19"/>
      <c r="AN39" s="7">
        <f>D40+F40+H40+J40+L40+N40+P40+R40+T40+V40+X40+Z40+AB40+AD40+AF40+AH40+AJ40+AL40</f>
        <v>45</v>
      </c>
      <c r="AO39" s="37">
        <f>SUM(D39:AM39)</f>
        <v>13</v>
      </c>
      <c r="AP39" s="38">
        <v>12</v>
      </c>
      <c r="AQ39" s="26">
        <f>AN39-AN40</f>
        <v>-10</v>
      </c>
    </row>
    <row r="40" spans="1:43" ht="12.75" customHeight="1">
      <c r="A40" s="49"/>
      <c r="B40" s="51"/>
      <c r="C40" s="51"/>
      <c r="D40" s="8">
        <v>2</v>
      </c>
      <c r="E40" s="8">
        <v>4</v>
      </c>
      <c r="F40" s="8">
        <v>3</v>
      </c>
      <c r="G40" s="8">
        <v>3</v>
      </c>
      <c r="H40" s="8">
        <v>4</v>
      </c>
      <c r="I40" s="8">
        <v>2</v>
      </c>
      <c r="J40" s="8">
        <v>2</v>
      </c>
      <c r="K40" s="8">
        <v>4</v>
      </c>
      <c r="L40" s="8">
        <v>3</v>
      </c>
      <c r="M40" s="8">
        <v>3</v>
      </c>
      <c r="N40" s="8">
        <v>2</v>
      </c>
      <c r="O40" s="8">
        <v>4</v>
      </c>
      <c r="P40" s="8">
        <v>3</v>
      </c>
      <c r="Q40" s="8">
        <v>3</v>
      </c>
      <c r="R40" s="8">
        <v>2</v>
      </c>
      <c r="S40" s="8">
        <v>4</v>
      </c>
      <c r="T40" s="8">
        <v>4</v>
      </c>
      <c r="U40" s="8">
        <v>2</v>
      </c>
      <c r="V40" s="8">
        <v>3</v>
      </c>
      <c r="W40" s="8">
        <v>3</v>
      </c>
      <c r="X40" s="8">
        <v>3</v>
      </c>
      <c r="Y40" s="8">
        <v>3</v>
      </c>
      <c r="Z40" s="8">
        <v>1</v>
      </c>
      <c r="AA40" s="8">
        <v>4</v>
      </c>
      <c r="AB40" s="8">
        <v>3</v>
      </c>
      <c r="AC40" s="8">
        <v>3</v>
      </c>
      <c r="AD40" s="8">
        <v>1</v>
      </c>
      <c r="AE40" s="8">
        <v>4</v>
      </c>
      <c r="AF40" s="8">
        <v>3</v>
      </c>
      <c r="AG40" s="8">
        <v>3</v>
      </c>
      <c r="AH40" s="8">
        <v>2</v>
      </c>
      <c r="AI40" s="8">
        <v>4</v>
      </c>
      <c r="AJ40" s="8">
        <v>4</v>
      </c>
      <c r="AK40" s="8">
        <v>2</v>
      </c>
      <c r="AL40" s="18"/>
      <c r="AM40" s="20"/>
      <c r="AN40" s="7">
        <f>E40+G40+I40+K40+M40+O40+Q40+S40+U40+W40+Y40+AA40+AC40+AE40+AG40+AQ40+AI40+AK40+AM40</f>
        <v>55</v>
      </c>
      <c r="AO40" s="37"/>
      <c r="AP40" s="38"/>
      <c r="AQ40" s="26"/>
    </row>
    <row r="41" spans="4:39" ht="12.7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</sheetData>
  <mergeCells count="416">
    <mergeCell ref="A2:AP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5:A6"/>
    <mergeCell ref="B9:C10"/>
    <mergeCell ref="F5:G5"/>
    <mergeCell ref="H5:I5"/>
    <mergeCell ref="J5:K5"/>
    <mergeCell ref="L5:M5"/>
    <mergeCell ref="N5:O5"/>
    <mergeCell ref="P5:Q5"/>
    <mergeCell ref="R5:S5"/>
    <mergeCell ref="T5:U5"/>
    <mergeCell ref="AO5:AO6"/>
    <mergeCell ref="AP5:AP6"/>
    <mergeCell ref="AL5:AM5"/>
    <mergeCell ref="A7:A8"/>
    <mergeCell ref="B29:C30"/>
    <mergeCell ref="D7:E7"/>
    <mergeCell ref="H7:I7"/>
    <mergeCell ref="A9:A10"/>
    <mergeCell ref="B27:C28"/>
    <mergeCell ref="D9:E9"/>
    <mergeCell ref="F9:G9"/>
    <mergeCell ref="A11:A12"/>
    <mergeCell ref="B17:C18"/>
    <mergeCell ref="J7:K7"/>
    <mergeCell ref="L7:M7"/>
    <mergeCell ref="N7:O7"/>
    <mergeCell ref="P7:Q7"/>
    <mergeCell ref="R7:S7"/>
    <mergeCell ref="T7:U7"/>
    <mergeCell ref="AO7:AO8"/>
    <mergeCell ref="AP7:AP8"/>
    <mergeCell ref="V7:W7"/>
    <mergeCell ref="X7:Y7"/>
    <mergeCell ref="Z7:AA7"/>
    <mergeCell ref="AB7:AC7"/>
    <mergeCell ref="AD7:AE7"/>
    <mergeCell ref="AF7:AG7"/>
    <mergeCell ref="J9:K9"/>
    <mergeCell ref="L9:M9"/>
    <mergeCell ref="N9:O9"/>
    <mergeCell ref="P9:Q9"/>
    <mergeCell ref="R9:S9"/>
    <mergeCell ref="T9:U9"/>
    <mergeCell ref="AO9:AO10"/>
    <mergeCell ref="AP9:AP10"/>
    <mergeCell ref="D11:E11"/>
    <mergeCell ref="F11:G11"/>
    <mergeCell ref="H11:I11"/>
    <mergeCell ref="L11:M11"/>
    <mergeCell ref="N11:O11"/>
    <mergeCell ref="P11:Q11"/>
    <mergeCell ref="R11:S11"/>
    <mergeCell ref="T11:U11"/>
    <mergeCell ref="AP11:AP12"/>
    <mergeCell ref="V11:W11"/>
    <mergeCell ref="X11:Y11"/>
    <mergeCell ref="Z11:AA11"/>
    <mergeCell ref="AB11:AC11"/>
    <mergeCell ref="AD11:AE11"/>
    <mergeCell ref="AF11:AG11"/>
    <mergeCell ref="AH11:AI11"/>
    <mergeCell ref="AL11:AM11"/>
    <mergeCell ref="H13:I13"/>
    <mergeCell ref="J13:K13"/>
    <mergeCell ref="N13:O13"/>
    <mergeCell ref="P13:Q13"/>
    <mergeCell ref="R13:S13"/>
    <mergeCell ref="T13:U13"/>
    <mergeCell ref="AO13:AO14"/>
    <mergeCell ref="AP13:AP14"/>
    <mergeCell ref="V13:W13"/>
    <mergeCell ref="X13:Y13"/>
    <mergeCell ref="Z13:AA13"/>
    <mergeCell ref="AB13:AC13"/>
    <mergeCell ref="AD13:AE13"/>
    <mergeCell ref="AF13:AG13"/>
    <mergeCell ref="H15:I15"/>
    <mergeCell ref="J15:K15"/>
    <mergeCell ref="L15:M15"/>
    <mergeCell ref="P15:Q15"/>
    <mergeCell ref="R15:S15"/>
    <mergeCell ref="T15:U15"/>
    <mergeCell ref="AO15:AO16"/>
    <mergeCell ref="AP15:AP16"/>
    <mergeCell ref="V15:W15"/>
    <mergeCell ref="X15:Y15"/>
    <mergeCell ref="Z15:AA15"/>
    <mergeCell ref="AB15:AC15"/>
    <mergeCell ref="AD15:AE15"/>
    <mergeCell ref="AF15:AG15"/>
    <mergeCell ref="A17:A18"/>
    <mergeCell ref="B7:C8"/>
    <mergeCell ref="D17:E17"/>
    <mergeCell ref="F17:G17"/>
    <mergeCell ref="A15:A16"/>
    <mergeCell ref="D15:E15"/>
    <mergeCell ref="F15:G15"/>
    <mergeCell ref="A13:A14"/>
    <mergeCell ref="D13:E13"/>
    <mergeCell ref="F13:G13"/>
    <mergeCell ref="H17:I17"/>
    <mergeCell ref="J17:K17"/>
    <mergeCell ref="L17:M17"/>
    <mergeCell ref="N17:O17"/>
    <mergeCell ref="R17:S17"/>
    <mergeCell ref="T17:U17"/>
    <mergeCell ref="AO17:AO18"/>
    <mergeCell ref="AP17:AP18"/>
    <mergeCell ref="V17:W17"/>
    <mergeCell ref="X17:Y17"/>
    <mergeCell ref="Z17:AA17"/>
    <mergeCell ref="AB17:AC17"/>
    <mergeCell ref="AD17:AE17"/>
    <mergeCell ref="AF17:AG17"/>
    <mergeCell ref="A19:A20"/>
    <mergeCell ref="B35:C36"/>
    <mergeCell ref="D19:E19"/>
    <mergeCell ref="F19:G19"/>
    <mergeCell ref="B23:C24"/>
    <mergeCell ref="B31:C32"/>
    <mergeCell ref="F21:G21"/>
    <mergeCell ref="B21:C22"/>
    <mergeCell ref="A23:A24"/>
    <mergeCell ref="A25:A26"/>
    <mergeCell ref="AP19:AP20"/>
    <mergeCell ref="V19:W19"/>
    <mergeCell ref="X19:Y19"/>
    <mergeCell ref="Z19:AA19"/>
    <mergeCell ref="AB19:AC19"/>
    <mergeCell ref="AD19:AE19"/>
    <mergeCell ref="AF19:AG19"/>
    <mergeCell ref="P19:Q19"/>
    <mergeCell ref="T19:U19"/>
    <mergeCell ref="H19:I19"/>
    <mergeCell ref="J19:K19"/>
    <mergeCell ref="L19:M19"/>
    <mergeCell ref="N19:O19"/>
    <mergeCell ref="R21:S21"/>
    <mergeCell ref="AO21:AO22"/>
    <mergeCell ref="AP21:AP22"/>
    <mergeCell ref="AL21:AM21"/>
    <mergeCell ref="AJ21:AK21"/>
    <mergeCell ref="V21:W21"/>
    <mergeCell ref="X21:Y21"/>
    <mergeCell ref="Z21:AA21"/>
    <mergeCell ref="AB21:AC21"/>
    <mergeCell ref="AD21:AE21"/>
    <mergeCell ref="A27:A28"/>
    <mergeCell ref="P21:Q21"/>
    <mergeCell ref="H21:I21"/>
    <mergeCell ref="J21:K21"/>
    <mergeCell ref="L21:M21"/>
    <mergeCell ref="N21:O21"/>
    <mergeCell ref="A21:A22"/>
    <mergeCell ref="D21:E21"/>
    <mergeCell ref="D23:E23"/>
    <mergeCell ref="F23:G23"/>
    <mergeCell ref="A37:A38"/>
    <mergeCell ref="A39:A40"/>
    <mergeCell ref="B25:C26"/>
    <mergeCell ref="B33:C34"/>
    <mergeCell ref="B37:C38"/>
    <mergeCell ref="B39:C40"/>
    <mergeCell ref="A29:A30"/>
    <mergeCell ref="A31:A32"/>
    <mergeCell ref="A33:A34"/>
    <mergeCell ref="A35:A36"/>
    <mergeCell ref="H23:I23"/>
    <mergeCell ref="J23:K23"/>
    <mergeCell ref="T23:U23"/>
    <mergeCell ref="X23:Y23"/>
    <mergeCell ref="Z23:AA23"/>
    <mergeCell ref="L23:M23"/>
    <mergeCell ref="N23:O23"/>
    <mergeCell ref="P23:Q23"/>
    <mergeCell ref="R23:S23"/>
    <mergeCell ref="AB23:AC23"/>
    <mergeCell ref="AD23:AE23"/>
    <mergeCell ref="AF23:AG23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Z25:AA25"/>
    <mergeCell ref="AB25:AC25"/>
    <mergeCell ref="AD25:AE25"/>
    <mergeCell ref="AF25:AG25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D29:E29"/>
    <mergeCell ref="F29:G29"/>
    <mergeCell ref="H29:I29"/>
    <mergeCell ref="J29:K29"/>
    <mergeCell ref="V29:W29"/>
    <mergeCell ref="X29:Y29"/>
    <mergeCell ref="Z29:AA29"/>
    <mergeCell ref="L29:M29"/>
    <mergeCell ref="N29:O29"/>
    <mergeCell ref="P29:Q29"/>
    <mergeCell ref="R29:S29"/>
    <mergeCell ref="AD29:AE29"/>
    <mergeCell ref="AF29:AG29"/>
    <mergeCell ref="D31:E31"/>
    <mergeCell ref="F31:G31"/>
    <mergeCell ref="H31:I31"/>
    <mergeCell ref="J31:K31"/>
    <mergeCell ref="L31:M31"/>
    <mergeCell ref="N31:O31"/>
    <mergeCell ref="P31:Q31"/>
    <mergeCell ref="T29:U29"/>
    <mergeCell ref="D33:E33"/>
    <mergeCell ref="D35:E35"/>
    <mergeCell ref="D37:E37"/>
    <mergeCell ref="D39:E39"/>
    <mergeCell ref="Z31:AA31"/>
    <mergeCell ref="AB31:AC31"/>
    <mergeCell ref="AF31:AG31"/>
    <mergeCell ref="R31:S31"/>
    <mergeCell ref="T31:U31"/>
    <mergeCell ref="V31:W31"/>
    <mergeCell ref="X31:Y31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N35:O35"/>
    <mergeCell ref="P35:Q35"/>
    <mergeCell ref="R35:S35"/>
    <mergeCell ref="T35:U35"/>
    <mergeCell ref="F35:G35"/>
    <mergeCell ref="H35:I35"/>
    <mergeCell ref="J35:K35"/>
    <mergeCell ref="L35:M35"/>
    <mergeCell ref="V35:W35"/>
    <mergeCell ref="X35:Y35"/>
    <mergeCell ref="Z35:AA35"/>
    <mergeCell ref="AB35:AC35"/>
    <mergeCell ref="N37:O37"/>
    <mergeCell ref="P37:Q37"/>
    <mergeCell ref="R37:S37"/>
    <mergeCell ref="T37:U37"/>
    <mergeCell ref="F37:G37"/>
    <mergeCell ref="H37:I37"/>
    <mergeCell ref="J37:K37"/>
    <mergeCell ref="L37:M37"/>
    <mergeCell ref="V37:W37"/>
    <mergeCell ref="X37:Y37"/>
    <mergeCell ref="Z37:AA37"/>
    <mergeCell ref="AB37:AC37"/>
    <mergeCell ref="N39:O39"/>
    <mergeCell ref="P39:Q39"/>
    <mergeCell ref="R39:S39"/>
    <mergeCell ref="T39:U39"/>
    <mergeCell ref="F39:G39"/>
    <mergeCell ref="H39:I39"/>
    <mergeCell ref="J39:K39"/>
    <mergeCell ref="L39:M39"/>
    <mergeCell ref="V39:W39"/>
    <mergeCell ref="X39:Y39"/>
    <mergeCell ref="Z39:AA39"/>
    <mergeCell ref="AB39:AC39"/>
    <mergeCell ref="AH27:AI27"/>
    <mergeCell ref="AL27:AM27"/>
    <mergeCell ref="AH29:AI29"/>
    <mergeCell ref="AL29:AM29"/>
    <mergeCell ref="AJ27:AK27"/>
    <mergeCell ref="AJ29:AK29"/>
    <mergeCell ref="AH23:AI23"/>
    <mergeCell ref="AL23:AM23"/>
    <mergeCell ref="AH25:AI25"/>
    <mergeCell ref="AL25:AM25"/>
    <mergeCell ref="AB27:AC27"/>
    <mergeCell ref="AD27:AE27"/>
    <mergeCell ref="AF27:AG27"/>
    <mergeCell ref="AD39:AE39"/>
    <mergeCell ref="AF39:AG39"/>
    <mergeCell ref="AD37:AE37"/>
    <mergeCell ref="AF37:AG37"/>
    <mergeCell ref="AD35:AE35"/>
    <mergeCell ref="AF35:AG35"/>
    <mergeCell ref="AD33:AE33"/>
    <mergeCell ref="AL31:AM31"/>
    <mergeCell ref="AH33:AI33"/>
    <mergeCell ref="AL33:AM33"/>
    <mergeCell ref="AJ33:AK33"/>
    <mergeCell ref="AJ31:AK31"/>
    <mergeCell ref="AL35:AM35"/>
    <mergeCell ref="AH37:AI37"/>
    <mergeCell ref="V5:W5"/>
    <mergeCell ref="X5:Y5"/>
    <mergeCell ref="Z5:AA5"/>
    <mergeCell ref="AB5:AC5"/>
    <mergeCell ref="AD5:AE5"/>
    <mergeCell ref="AF5:AG5"/>
    <mergeCell ref="AH5:AI5"/>
    <mergeCell ref="AH31:AI31"/>
    <mergeCell ref="AH7:AI7"/>
    <mergeCell ref="AL7:AM7"/>
    <mergeCell ref="V9:W9"/>
    <mergeCell ref="X9:Y9"/>
    <mergeCell ref="Z9:AA9"/>
    <mergeCell ref="AB9:AC9"/>
    <mergeCell ref="AD9:AE9"/>
    <mergeCell ref="AF9:AG9"/>
    <mergeCell ref="AH9:AI9"/>
    <mergeCell ref="AL9:AM9"/>
    <mergeCell ref="AH19:AI19"/>
    <mergeCell ref="AL19:AM19"/>
    <mergeCell ref="AH13:AI13"/>
    <mergeCell ref="AL13:AM13"/>
    <mergeCell ref="AH15:AI15"/>
    <mergeCell ref="AL15:AM15"/>
    <mergeCell ref="AF21:AG21"/>
    <mergeCell ref="AH21:AI21"/>
    <mergeCell ref="V4:W4"/>
    <mergeCell ref="X4:Y4"/>
    <mergeCell ref="Z4:AA4"/>
    <mergeCell ref="AB4:AC4"/>
    <mergeCell ref="AD4:AE4"/>
    <mergeCell ref="AF4:AG4"/>
    <mergeCell ref="AH4:AI4"/>
    <mergeCell ref="AH17:AI17"/>
    <mergeCell ref="AL4:AM4"/>
    <mergeCell ref="AJ4:AK4"/>
    <mergeCell ref="AO23:AO24"/>
    <mergeCell ref="AO25:AO26"/>
    <mergeCell ref="AJ23:AK23"/>
    <mergeCell ref="AJ25:AK25"/>
    <mergeCell ref="AL17:AM17"/>
    <mergeCell ref="AO19:AO20"/>
    <mergeCell ref="AO11:AO12"/>
    <mergeCell ref="AO27:AO28"/>
    <mergeCell ref="AO29:AO30"/>
    <mergeCell ref="AO31:AO32"/>
    <mergeCell ref="AO33:AO34"/>
    <mergeCell ref="AO35:AO36"/>
    <mergeCell ref="AO37:AO38"/>
    <mergeCell ref="AP23:AP24"/>
    <mergeCell ref="AP25:AP26"/>
    <mergeCell ref="AP27:AP28"/>
    <mergeCell ref="AP29:AP30"/>
    <mergeCell ref="AP31:AP32"/>
    <mergeCell ref="AP33:AP34"/>
    <mergeCell ref="AP35:AP36"/>
    <mergeCell ref="AP37:AP38"/>
    <mergeCell ref="AL37:AM37"/>
    <mergeCell ref="AJ35:AK35"/>
    <mergeCell ref="AJ5:AK5"/>
    <mergeCell ref="AJ7:AK7"/>
    <mergeCell ref="AJ9:AK9"/>
    <mergeCell ref="AJ11:AK11"/>
    <mergeCell ref="AJ13:AK13"/>
    <mergeCell ref="AJ15:AK15"/>
    <mergeCell ref="AJ17:AK17"/>
    <mergeCell ref="AJ19:AK19"/>
    <mergeCell ref="AH39:AI39"/>
    <mergeCell ref="AJ39:AK39"/>
    <mergeCell ref="AO39:AO40"/>
    <mergeCell ref="AP39:AP40"/>
    <mergeCell ref="B5:C6"/>
    <mergeCell ref="B11:C12"/>
    <mergeCell ref="B15:C16"/>
    <mergeCell ref="B19:C20"/>
    <mergeCell ref="B13:C14"/>
    <mergeCell ref="AQ37:AQ38"/>
    <mergeCell ref="AQ39:AQ40"/>
    <mergeCell ref="AQ5:AQ6"/>
    <mergeCell ref="AQ7:AQ8"/>
    <mergeCell ref="AQ9:AQ10"/>
    <mergeCell ref="AQ11:AQ12"/>
    <mergeCell ref="AQ13:AQ14"/>
    <mergeCell ref="AQ15:AQ16"/>
    <mergeCell ref="AQ17:AQ18"/>
    <mergeCell ref="AQ19:AQ20"/>
    <mergeCell ref="AQ21:AQ22"/>
    <mergeCell ref="AQ23:AQ24"/>
    <mergeCell ref="AQ25:AQ26"/>
    <mergeCell ref="AQ27:AQ28"/>
    <mergeCell ref="AQ29:AQ30"/>
    <mergeCell ref="AQ31:AQ32"/>
    <mergeCell ref="AQ33:AQ34"/>
    <mergeCell ref="AQ35:AQ36"/>
  </mergeCells>
  <printOptions/>
  <pageMargins left="0.1968503937007874" right="0.1968503937007874" top="0.1968503937007874" bottom="0.1968503937007874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S.-Petersburg</cp:lastModifiedBy>
  <cp:lastPrinted>2005-11-05T12:55:06Z</cp:lastPrinted>
  <dcterms:created xsi:type="dcterms:W3CDTF">2005-11-04T20:11:44Z</dcterms:created>
  <dcterms:modified xsi:type="dcterms:W3CDTF">2005-11-22T19:48:52Z</dcterms:modified>
  <cp:category/>
  <cp:version/>
  <cp:contentType/>
  <cp:contentStatus/>
</cp:coreProperties>
</file>